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8975" windowHeight="11955"/>
  </bookViews>
  <sheets>
    <sheet name="soupis" sheetId="3" r:id="rId1"/>
    <sheet name="1." sheetId="7" r:id="rId2"/>
    <sheet name="2." sheetId="13" r:id="rId3"/>
    <sheet name="3." sheetId="6" r:id="rId4"/>
    <sheet name="4." sheetId="5" r:id="rId5"/>
    <sheet name="5." sheetId="4" r:id="rId6"/>
    <sheet name="6." sheetId="9" r:id="rId7"/>
    <sheet name="7." sheetId="8" r:id="rId8"/>
    <sheet name="8." sheetId="14" r:id="rId9"/>
    <sheet name="9." sheetId="15" r:id="rId10"/>
    <sheet name="10." sheetId="16" r:id="rId11"/>
    <sheet name="11." sheetId="17" r:id="rId12"/>
  </sheets>
  <definedNames>
    <definedName name="_xlnm._FilterDatabase" localSheetId="1" hidden="1">'1.'!$A$3:$V$29</definedName>
    <definedName name="_xlnm._FilterDatabase" localSheetId="2" hidden="1">'2.'!$A$3:$V$31</definedName>
    <definedName name="_xlnm._FilterDatabase" localSheetId="3" hidden="1">'3.'!$A$3:$V$29</definedName>
    <definedName name="_xlnm._FilterDatabase" localSheetId="4" hidden="1">'4.'!$A$3:$V$29</definedName>
    <definedName name="_xlnm._FilterDatabase" localSheetId="5" hidden="1">'5.'!$A$3:$V$29</definedName>
    <definedName name="_xlnm._FilterDatabase" localSheetId="6" hidden="1">'6.'!$A$3:$V$28</definedName>
    <definedName name="_xlnm._FilterDatabase" localSheetId="7" hidden="1">'7.'!$A$3:$V$29</definedName>
    <definedName name="a" localSheetId="0" hidden="1">{"'List1'!$A$1:$J$73"}</definedName>
    <definedName name="a" hidden="1">{"'List1'!$A$1:$J$73"}</definedName>
    <definedName name="HTML_CodePage" hidden="1">1250</definedName>
    <definedName name="HTML_Control" localSheetId="0" hidden="1">{"'List1'!$A$1:$J$73"}</definedName>
    <definedName name="HTML_Control" hidden="1">{"'List1'!$A$1:$J$73"}</definedName>
    <definedName name="HTML_Description" hidden="1">""</definedName>
    <definedName name="HTML_Email" hidden="1">""</definedName>
    <definedName name="HTML_Header" hidden="1">"List1"</definedName>
    <definedName name="HTML_LastUpdate" hidden="1">"20.2.1998"</definedName>
    <definedName name="HTML_LineAfter" hidden="1">FALSE</definedName>
    <definedName name="HTML_LineBefore" hidden="1">FALSE</definedName>
    <definedName name="HTML_Name" hidden="1">"Otakar KOUDELKA"</definedName>
    <definedName name="HTML_OBDlg2" hidden="1">TRUE</definedName>
    <definedName name="HTML_OBDlg4" hidden="1">TRUE</definedName>
    <definedName name="HTML_OS" hidden="1">0</definedName>
    <definedName name="HTML_PathFile" hidden="1">"C:\WINNT40\Profiles\Koudelka.000\Dokumenty\HTML.htm"</definedName>
    <definedName name="HTML_Title" hidden="1">"Sešit2"</definedName>
    <definedName name="kk" localSheetId="0" hidden="1">{"'List1'!$A$1:$J$73"}</definedName>
    <definedName name="kk" hidden="1">{"'List1'!$A$1:$J$73"}</definedName>
    <definedName name="Nát.222" localSheetId="0" hidden="1">{"'List1'!$A$1:$J$73"}</definedName>
    <definedName name="Nát.222" hidden="1">{"'List1'!$A$1:$J$73"}</definedName>
    <definedName name="nát222" localSheetId="0" hidden="1">{"'List1'!$A$1:$J$73"}</definedName>
    <definedName name="nát222" hidden="1">{"'List1'!$A$1:$J$73"}</definedName>
    <definedName name="nát231" localSheetId="0" hidden="1">{"'List1'!$A$1:$J$73"}</definedName>
    <definedName name="nát231" hidden="1">{"'List1'!$A$1:$J$73"}</definedName>
    <definedName name="nátěr361" localSheetId="0" hidden="1">{"'List1'!$A$1:$J$73"}</definedName>
    <definedName name="nátěr361" hidden="1">{"'List1'!$A$1:$J$73"}</definedName>
    <definedName name="nátěr501" localSheetId="0" hidden="1">{"'List1'!$A$1:$J$73"}</definedName>
    <definedName name="nátěr501" hidden="1">{"'List1'!$A$1:$J$73"}</definedName>
    <definedName name="_xlnm.Print_Titles" localSheetId="1">'1.'!$1:$5</definedName>
    <definedName name="_xlnm.Print_Titles" localSheetId="2">'2.'!$1:$5</definedName>
    <definedName name="_xlnm.Print_Titles" localSheetId="3">'3.'!$1:$5</definedName>
    <definedName name="_xlnm.Print_Titles" localSheetId="4">'4.'!$1:$5</definedName>
    <definedName name="_xlnm.Print_Titles" localSheetId="5">'5.'!$1:$5</definedName>
    <definedName name="_xlnm.Print_Titles" localSheetId="6">'6.'!$1:$5</definedName>
    <definedName name="_xlnm.Print_Titles" localSheetId="7">'7.'!$1:$5</definedName>
    <definedName name="_xlnm.Print_Area" localSheetId="1">'1.'!$1:$35</definedName>
    <definedName name="_xlnm.Print_Area" localSheetId="2">'2.'!$1:$37</definedName>
    <definedName name="_xlnm.Print_Area" localSheetId="3">'3.'!$1:$35</definedName>
    <definedName name="_xlnm.Print_Area" localSheetId="4">'4.'!$1:$35</definedName>
    <definedName name="_xlnm.Print_Area" localSheetId="5">'5.'!$1:$35</definedName>
    <definedName name="_xlnm.Print_Area" localSheetId="6">'6.'!$1:$34</definedName>
    <definedName name="_xlnm.Print_Area" localSheetId="7">'7.'!$1:$35</definedName>
    <definedName name="potr.větve" localSheetId="0" hidden="1">{"'List1'!$A$1:$J$73"}</definedName>
    <definedName name="potr.větve" hidden="1">{"'List1'!$A$1:$J$73"}</definedName>
    <definedName name="soupis1" localSheetId="0" hidden="1">{"'List1'!$A$1:$J$73"}</definedName>
    <definedName name="soupis1" hidden="1">{"'List1'!$A$1:$J$73"}</definedName>
    <definedName name="V.Č.30103" localSheetId="0" hidden="1">{"'List1'!$A$1:$J$73"}</definedName>
    <definedName name="V.Č.30103" hidden="1">{"'List1'!$A$1:$J$73"}</definedName>
  </definedNames>
  <calcPr calcId="145621"/>
</workbook>
</file>

<file path=xl/calcChain.xml><?xml version="1.0" encoding="utf-8"?>
<calcChain xmlns="http://schemas.openxmlformats.org/spreadsheetml/2006/main">
  <c r="C20" i="3" l="1"/>
  <c r="O26" i="17"/>
  <c r="M26" i="17"/>
  <c r="Q25" i="17"/>
  <c r="O25" i="17"/>
  <c r="T24" i="17"/>
  <c r="S24" i="17"/>
  <c r="O22" i="17"/>
  <c r="O21" i="17"/>
  <c r="S20" i="17"/>
  <c r="S25" i="17" s="1"/>
  <c r="O20" i="17"/>
  <c r="O18" i="17"/>
  <c r="M18" i="17"/>
  <c r="S18" i="17" s="1"/>
  <c r="T18" i="17" s="1"/>
  <c r="M17" i="17"/>
  <c r="S17" i="17" s="1"/>
  <c r="T17" i="17" s="1"/>
  <c r="M16" i="17"/>
  <c r="S16" i="17" s="1"/>
  <c r="T16" i="17" s="1"/>
  <c r="O15" i="17"/>
  <c r="M15" i="17"/>
  <c r="S15" i="17" s="1"/>
  <c r="T15" i="17" s="1"/>
  <c r="T14" i="17"/>
  <c r="S13" i="17"/>
  <c r="T13" i="17" s="1"/>
  <c r="M13" i="17"/>
  <c r="Q12" i="17"/>
  <c r="M12" i="17"/>
  <c r="S12" i="17" s="1"/>
  <c r="Q11" i="17"/>
  <c r="M11" i="17"/>
  <c r="S11" i="17" s="1"/>
  <c r="M10" i="17"/>
  <c r="S10" i="17" s="1"/>
  <c r="S9" i="17"/>
  <c r="O9" i="17"/>
  <c r="M9" i="17"/>
  <c r="Q9" i="17" s="1"/>
  <c r="M8" i="17"/>
  <c r="S8" i="17" s="1"/>
  <c r="S7" i="17"/>
  <c r="O7" i="17"/>
  <c r="M7" i="17"/>
  <c r="Q7" i="17" s="1"/>
  <c r="C19" i="3"/>
  <c r="M25" i="16"/>
  <c r="O25" i="16" s="1"/>
  <c r="Q24" i="16"/>
  <c r="O24" i="16"/>
  <c r="S23" i="16"/>
  <c r="T23" i="16" s="1"/>
  <c r="O21" i="16"/>
  <c r="O20" i="16"/>
  <c r="S19" i="16"/>
  <c r="T19" i="16" s="1"/>
  <c r="O19" i="16"/>
  <c r="O17" i="16"/>
  <c r="M17" i="16"/>
  <c r="S17" i="16" s="1"/>
  <c r="T17" i="16" s="1"/>
  <c r="M16" i="16"/>
  <c r="S16" i="16" s="1"/>
  <c r="T16" i="16" s="1"/>
  <c r="M15" i="16"/>
  <c r="S15" i="16" s="1"/>
  <c r="T15" i="16" s="1"/>
  <c r="O14" i="16"/>
  <c r="M14" i="16"/>
  <c r="S14" i="16" s="1"/>
  <c r="T14" i="16" s="1"/>
  <c r="T13" i="16"/>
  <c r="S12" i="16"/>
  <c r="T12" i="16" s="1"/>
  <c r="M12" i="16"/>
  <c r="M11" i="16"/>
  <c r="S11" i="16" s="1"/>
  <c r="M10" i="16"/>
  <c r="Q10" i="16" s="1"/>
  <c r="M9" i="16"/>
  <c r="Q9" i="16" s="1"/>
  <c r="S8" i="16"/>
  <c r="O8" i="16"/>
  <c r="M8" i="16"/>
  <c r="Q8" i="16" s="1"/>
  <c r="M7" i="16"/>
  <c r="S7" i="16" s="1"/>
  <c r="C18" i="3"/>
  <c r="M30" i="15"/>
  <c r="O30" i="15" s="1"/>
  <c r="Q29" i="15"/>
  <c r="O29" i="15"/>
  <c r="S28" i="15"/>
  <c r="T28" i="15" s="1"/>
  <c r="O26" i="15"/>
  <c r="O25" i="15"/>
  <c r="T24" i="15"/>
  <c r="S24" i="15"/>
  <c r="S29" i="15" s="1"/>
  <c r="O24" i="15"/>
  <c r="M22" i="15"/>
  <c r="S22" i="15" s="1"/>
  <c r="T22" i="15" s="1"/>
  <c r="S21" i="15"/>
  <c r="T21" i="15" s="1"/>
  <c r="M21" i="15"/>
  <c r="T20" i="15"/>
  <c r="M19" i="15"/>
  <c r="S19" i="15" s="1"/>
  <c r="T19" i="15" s="1"/>
  <c r="T18" i="15"/>
  <c r="M17" i="15"/>
  <c r="S17" i="15" s="1"/>
  <c r="T17" i="15" s="1"/>
  <c r="M16" i="15"/>
  <c r="S16" i="15" s="1"/>
  <c r="M15" i="15"/>
  <c r="S15" i="15" s="1"/>
  <c r="O14" i="15"/>
  <c r="M14" i="15"/>
  <c r="S14" i="15" s="1"/>
  <c r="Q13" i="15"/>
  <c r="M13" i="15"/>
  <c r="S13" i="15" s="1"/>
  <c r="T13" i="15" s="1"/>
  <c r="Q12" i="15"/>
  <c r="M12" i="15"/>
  <c r="S12" i="15" s="1"/>
  <c r="T12" i="15" s="1"/>
  <c r="M11" i="15"/>
  <c r="Q11" i="15" s="1"/>
  <c r="M10" i="15"/>
  <c r="S10" i="15" s="1"/>
  <c r="M9" i="15"/>
  <c r="Q9" i="15" s="1"/>
  <c r="M8" i="15"/>
  <c r="S8" i="15" s="1"/>
  <c r="M7" i="15"/>
  <c r="Q7" i="15" s="1"/>
  <c r="M28" i="14"/>
  <c r="O28" i="14" s="1"/>
  <c r="Q27" i="14"/>
  <c r="O27" i="14"/>
  <c r="S26" i="14"/>
  <c r="T26" i="14" s="1"/>
  <c r="O24" i="14"/>
  <c r="O23" i="14"/>
  <c r="S22" i="14"/>
  <c r="T22" i="14" s="1"/>
  <c r="O22" i="14"/>
  <c r="O20" i="14"/>
  <c r="M20" i="14"/>
  <c r="S20" i="14" s="1"/>
  <c r="T20" i="14" s="1"/>
  <c r="M19" i="14"/>
  <c r="S19" i="14" s="1"/>
  <c r="T19" i="14" s="1"/>
  <c r="S18" i="14"/>
  <c r="T18" i="14" s="1"/>
  <c r="M18" i="14"/>
  <c r="O17" i="14"/>
  <c r="M17" i="14"/>
  <c r="S17" i="14" s="1"/>
  <c r="T17" i="14" s="1"/>
  <c r="T16" i="14"/>
  <c r="S15" i="14"/>
  <c r="T15" i="14" s="1"/>
  <c r="M15" i="14"/>
  <c r="Q14" i="14"/>
  <c r="M14" i="14"/>
  <c r="S14" i="14" s="1"/>
  <c r="Q13" i="14"/>
  <c r="M13" i="14"/>
  <c r="S13" i="14" s="1"/>
  <c r="M12" i="14"/>
  <c r="S12" i="14" s="1"/>
  <c r="S11" i="14"/>
  <c r="O11" i="14"/>
  <c r="M11" i="14"/>
  <c r="Q11" i="14" s="1"/>
  <c r="M10" i="14"/>
  <c r="S10" i="14" s="1"/>
  <c r="S9" i="14"/>
  <c r="O9" i="14"/>
  <c r="M9" i="14"/>
  <c r="Q9" i="14" s="1"/>
  <c r="M8" i="14"/>
  <c r="S8" i="14" s="1"/>
  <c r="S7" i="14"/>
  <c r="O7" i="14"/>
  <c r="M7" i="14"/>
  <c r="Q7" i="14" s="1"/>
  <c r="T11" i="17" l="1"/>
  <c r="T12" i="17"/>
  <c r="S19" i="17"/>
  <c r="S28" i="17" s="1"/>
  <c r="T20" i="17"/>
  <c r="T10" i="17"/>
  <c r="T9" i="17"/>
  <c r="Q8" i="17"/>
  <c r="T8" i="17" s="1"/>
  <c r="Q10" i="17"/>
  <c r="T7" i="17"/>
  <c r="O8" i="17"/>
  <c r="O19" i="17" s="1"/>
  <c r="O28" i="17" s="1"/>
  <c r="O10" i="17"/>
  <c r="T8" i="16"/>
  <c r="Q7" i="16"/>
  <c r="S9" i="16"/>
  <c r="T9" i="16" s="1"/>
  <c r="S10" i="16"/>
  <c r="T10" i="16" s="1"/>
  <c r="Q11" i="16"/>
  <c r="T11" i="16" s="1"/>
  <c r="S24" i="16"/>
  <c r="O7" i="16"/>
  <c r="O18" i="16" s="1"/>
  <c r="O27" i="16" s="1"/>
  <c r="O11" i="16"/>
  <c r="O7" i="15"/>
  <c r="S7" i="15"/>
  <c r="Q8" i="15"/>
  <c r="T8" i="15" s="1"/>
  <c r="O9" i="15"/>
  <c r="S9" i="15"/>
  <c r="T9" i="15" s="1"/>
  <c r="Q10" i="15"/>
  <c r="O11" i="15"/>
  <c r="S11" i="15"/>
  <c r="T11" i="15" s="1"/>
  <c r="Q14" i="15"/>
  <c r="T14" i="15" s="1"/>
  <c r="Q15" i="15"/>
  <c r="T15" i="15" s="1"/>
  <c r="Q16" i="15"/>
  <c r="T16" i="15" s="1"/>
  <c r="O19" i="15"/>
  <c r="O22" i="15"/>
  <c r="O8" i="15"/>
  <c r="O10" i="15"/>
  <c r="T13" i="14"/>
  <c r="T14" i="14"/>
  <c r="S21" i="14"/>
  <c r="T9" i="14"/>
  <c r="T11" i="14"/>
  <c r="Q10" i="14"/>
  <c r="T10" i="14" s="1"/>
  <c r="Q12" i="14"/>
  <c r="T12" i="14" s="1"/>
  <c r="S27" i="14"/>
  <c r="Q8" i="14"/>
  <c r="T8" i="14" s="1"/>
  <c r="T7" i="14"/>
  <c r="O8" i="14"/>
  <c r="O21" i="14" s="1"/>
  <c r="O30" i="14" s="1"/>
  <c r="O10" i="14"/>
  <c r="O12" i="14"/>
  <c r="Q19" i="17" l="1"/>
  <c r="Q28" i="17" s="1"/>
  <c r="T19" i="17"/>
  <c r="Q18" i="16"/>
  <c r="Q27" i="16" s="1"/>
  <c r="T7" i="16"/>
  <c r="T18" i="16" s="1"/>
  <c r="S18" i="16"/>
  <c r="S27" i="16" s="1"/>
  <c r="Q23" i="15"/>
  <c r="Q32" i="15" s="1"/>
  <c r="O23" i="15"/>
  <c r="O32" i="15" s="1"/>
  <c r="T10" i="15"/>
  <c r="S23" i="15"/>
  <c r="S32" i="15" s="1"/>
  <c r="T7" i="15"/>
  <c r="T23" i="15" s="1"/>
  <c r="T21" i="14"/>
  <c r="S30" i="14"/>
  <c r="Q21" i="14"/>
  <c r="Q30" i="14" s="1"/>
  <c r="T21" i="17" l="1"/>
  <c r="T22" i="17"/>
  <c r="T20" i="16"/>
  <c r="T21" i="16"/>
  <c r="T25" i="15"/>
  <c r="T26" i="15"/>
  <c r="T23" i="14"/>
  <c r="T24" i="14"/>
  <c r="T25" i="17" l="1"/>
  <c r="T28" i="17" s="1"/>
  <c r="T24" i="16"/>
  <c r="T27" i="16" s="1"/>
  <c r="T29" i="15"/>
  <c r="T32" i="15" s="1"/>
  <c r="T27" i="14"/>
  <c r="T30" i="14" s="1"/>
  <c r="C17" i="3" s="1"/>
  <c r="C16" i="3" l="1"/>
  <c r="C15" i="3"/>
  <c r="C13" i="3"/>
  <c r="C12" i="3"/>
  <c r="C11" i="3"/>
  <c r="C10" i="3"/>
  <c r="C14" i="3"/>
  <c r="O11" i="13"/>
  <c r="M11" i="13"/>
  <c r="Q11" i="13" s="1"/>
  <c r="M17" i="13"/>
  <c r="O17" i="13" s="1"/>
  <c r="M14" i="9"/>
  <c r="O14" i="9" s="1"/>
  <c r="M29" i="13"/>
  <c r="O29" i="13" s="1"/>
  <c r="Q28" i="13"/>
  <c r="O28" i="13"/>
  <c r="S27" i="13"/>
  <c r="T27" i="13" s="1"/>
  <c r="O25" i="13"/>
  <c r="O24" i="13"/>
  <c r="S23" i="13"/>
  <c r="O23" i="13"/>
  <c r="M21" i="13"/>
  <c r="S21" i="13" s="1"/>
  <c r="T21" i="13" s="1"/>
  <c r="M20" i="13"/>
  <c r="S20" i="13" s="1"/>
  <c r="T20" i="13" s="1"/>
  <c r="M19" i="13"/>
  <c r="S19" i="13" s="1"/>
  <c r="T19" i="13" s="1"/>
  <c r="M18" i="13"/>
  <c r="S18" i="13" s="1"/>
  <c r="T18" i="13" s="1"/>
  <c r="M16" i="13"/>
  <c r="O16" i="13" s="1"/>
  <c r="T15" i="13"/>
  <c r="M14" i="13"/>
  <c r="S14" i="13" s="1"/>
  <c r="T14" i="13" s="1"/>
  <c r="M13" i="13"/>
  <c r="Q13" i="13" s="1"/>
  <c r="M12" i="13"/>
  <c r="Q12" i="13" s="1"/>
  <c r="M10" i="13"/>
  <c r="Q10" i="13" s="1"/>
  <c r="M9" i="13"/>
  <c r="Q9" i="13" s="1"/>
  <c r="M8" i="13"/>
  <c r="Q8" i="13" s="1"/>
  <c r="M7" i="13"/>
  <c r="Q7" i="13" s="1"/>
  <c r="S11" i="13" l="1"/>
  <c r="T11" i="13"/>
  <c r="S16" i="13"/>
  <c r="T16" i="13" s="1"/>
  <c r="S28" i="13"/>
  <c r="O21" i="13"/>
  <c r="Q17" i="13"/>
  <c r="T17" i="13" s="1"/>
  <c r="O7" i="13"/>
  <c r="S7" i="13"/>
  <c r="Q14" i="9"/>
  <c r="T14" i="9" s="1"/>
  <c r="T7" i="13"/>
  <c r="Q22" i="13"/>
  <c r="Q31" i="13" s="1"/>
  <c r="S9" i="13"/>
  <c r="T9" i="13" s="1"/>
  <c r="S10" i="13"/>
  <c r="T10" i="13" s="1"/>
  <c r="S12" i="13"/>
  <c r="T12" i="13" s="1"/>
  <c r="S13" i="13"/>
  <c r="T13" i="13" s="1"/>
  <c r="O8" i="13"/>
  <c r="S8" i="13"/>
  <c r="T8" i="13" s="1"/>
  <c r="T23" i="13"/>
  <c r="M15" i="5"/>
  <c r="O15" i="5" s="1"/>
  <c r="Q15" i="5"/>
  <c r="T15" i="5" s="1"/>
  <c r="M16" i="5"/>
  <c r="O16" i="5" s="1"/>
  <c r="Q16" i="5"/>
  <c r="T16" i="5" s="1"/>
  <c r="M17" i="5"/>
  <c r="S17" i="5"/>
  <c r="T17" i="5" s="1"/>
  <c r="M18" i="5"/>
  <c r="S18" i="5" s="1"/>
  <c r="T18" i="5" s="1"/>
  <c r="M19" i="5"/>
  <c r="O19" i="5"/>
  <c r="S19" i="5"/>
  <c r="T19" i="5"/>
  <c r="M19" i="7"/>
  <c r="S19" i="7" s="1"/>
  <c r="T19" i="7" s="1"/>
  <c r="M18" i="7"/>
  <c r="S18" i="7" s="1"/>
  <c r="T18" i="7" s="1"/>
  <c r="M17" i="7"/>
  <c r="S17" i="7" s="1"/>
  <c r="T17" i="7" s="1"/>
  <c r="M16" i="7"/>
  <c r="O16" i="7" s="1"/>
  <c r="M15" i="7"/>
  <c r="O15" i="7" s="1"/>
  <c r="M13" i="7"/>
  <c r="S13" i="7" s="1"/>
  <c r="T13" i="7" s="1"/>
  <c r="M12" i="7"/>
  <c r="S12" i="7" s="1"/>
  <c r="M11" i="7"/>
  <c r="S11" i="7" s="1"/>
  <c r="M10" i="7"/>
  <c r="S10" i="7" s="1"/>
  <c r="M9" i="7"/>
  <c r="Q9" i="7" s="1"/>
  <c r="M8" i="7"/>
  <c r="S8" i="7" s="1"/>
  <c r="O7" i="7"/>
  <c r="M7" i="7"/>
  <c r="Q7" i="7" s="1"/>
  <c r="M19" i="6"/>
  <c r="O19" i="6" s="1"/>
  <c r="M18" i="6"/>
  <c r="S18" i="6" s="1"/>
  <c r="T18" i="6" s="1"/>
  <c r="M17" i="6"/>
  <c r="S17" i="6" s="1"/>
  <c r="T17" i="6" s="1"/>
  <c r="M16" i="6"/>
  <c r="O16" i="6" s="1"/>
  <c r="M15" i="6"/>
  <c r="O15" i="6" s="1"/>
  <c r="M13" i="6"/>
  <c r="S13" i="6" s="1"/>
  <c r="T13" i="6" s="1"/>
  <c r="M12" i="6"/>
  <c r="Q12" i="6" s="1"/>
  <c r="M11" i="6"/>
  <c r="Q11" i="6" s="1"/>
  <c r="M10" i="6"/>
  <c r="Q10" i="6" s="1"/>
  <c r="M9" i="6"/>
  <c r="S9" i="6" s="1"/>
  <c r="M8" i="6"/>
  <c r="Q8" i="6" s="1"/>
  <c r="M7" i="6"/>
  <c r="S7" i="6" s="1"/>
  <c r="M15" i="4"/>
  <c r="O15" i="4" s="1"/>
  <c r="M13" i="5"/>
  <c r="S13" i="5" s="1"/>
  <c r="T13" i="5" s="1"/>
  <c r="M12" i="5"/>
  <c r="Q12" i="5" s="1"/>
  <c r="S11" i="5"/>
  <c r="M11" i="5"/>
  <c r="Q11" i="5" s="1"/>
  <c r="M10" i="5"/>
  <c r="Q10" i="5" s="1"/>
  <c r="M9" i="5"/>
  <c r="S9" i="5" s="1"/>
  <c r="M8" i="5"/>
  <c r="Q8" i="5" s="1"/>
  <c r="M7" i="5"/>
  <c r="S7" i="5" s="1"/>
  <c r="M15" i="9"/>
  <c r="S15" i="9" s="1"/>
  <c r="T15" i="9" s="1"/>
  <c r="M16" i="8"/>
  <c r="S16" i="8" s="1"/>
  <c r="T16" i="8" s="1"/>
  <c r="S8" i="6" l="1"/>
  <c r="S10" i="6"/>
  <c r="O9" i="7"/>
  <c r="Q12" i="7"/>
  <c r="O8" i="6"/>
  <c r="O10" i="6"/>
  <c r="T12" i="7"/>
  <c r="O22" i="13"/>
  <c r="O31" i="13" s="1"/>
  <c r="S22" i="13"/>
  <c r="S31" i="13" s="1"/>
  <c r="T22" i="13"/>
  <c r="Q11" i="7"/>
  <c r="T11" i="7" s="1"/>
  <c r="S7" i="7"/>
  <c r="S9" i="7"/>
  <c r="T9" i="7" s="1"/>
  <c r="T7" i="7"/>
  <c r="Q8" i="7"/>
  <c r="T8" i="7" s="1"/>
  <c r="Q10" i="7"/>
  <c r="T10" i="7" s="1"/>
  <c r="Q15" i="7"/>
  <c r="T15" i="7" s="1"/>
  <c r="Q16" i="7"/>
  <c r="T16" i="7" s="1"/>
  <c r="O8" i="7"/>
  <c r="O10" i="7"/>
  <c r="O19" i="7"/>
  <c r="Q15" i="6"/>
  <c r="T15" i="6" s="1"/>
  <c r="Q16" i="6"/>
  <c r="T16" i="6" s="1"/>
  <c r="S19" i="6"/>
  <c r="T19" i="6" s="1"/>
  <c r="T8" i="6"/>
  <c r="T10" i="6"/>
  <c r="Q7" i="6"/>
  <c r="T7" i="6" s="1"/>
  <c r="Q9" i="6"/>
  <c r="T9" i="6" s="1"/>
  <c r="S11" i="6"/>
  <c r="T11" i="6" s="1"/>
  <c r="S12" i="6"/>
  <c r="T12" i="6" s="1"/>
  <c r="O7" i="6"/>
  <c r="O9" i="6"/>
  <c r="Q15" i="4"/>
  <c r="T15" i="4" s="1"/>
  <c r="S8" i="5"/>
  <c r="T8" i="5" s="1"/>
  <c r="S10" i="5"/>
  <c r="T10" i="5" s="1"/>
  <c r="O8" i="5"/>
  <c r="O10" i="5"/>
  <c r="T11" i="5"/>
  <c r="Q7" i="5"/>
  <c r="T7" i="5" s="1"/>
  <c r="Q9" i="5"/>
  <c r="T9" i="5" s="1"/>
  <c r="S12" i="5"/>
  <c r="T12" i="5" s="1"/>
  <c r="O7" i="5"/>
  <c r="O9" i="5"/>
  <c r="M10" i="9"/>
  <c r="S10" i="9" s="1"/>
  <c r="M9" i="9"/>
  <c r="S9" i="9" s="1"/>
  <c r="M8" i="9"/>
  <c r="Q8" i="9" s="1"/>
  <c r="M7" i="9"/>
  <c r="S7" i="9" s="1"/>
  <c r="M26" i="9"/>
  <c r="O26" i="9" s="1"/>
  <c r="Q25" i="9"/>
  <c r="O25" i="9"/>
  <c r="S24" i="9"/>
  <c r="T24" i="9" s="1"/>
  <c r="O22" i="9"/>
  <c r="O21" i="9"/>
  <c r="S20" i="9"/>
  <c r="O20" i="9"/>
  <c r="M18" i="9"/>
  <c r="O18" i="9" s="1"/>
  <c r="M17" i="9"/>
  <c r="S17" i="9" s="1"/>
  <c r="T17" i="9" s="1"/>
  <c r="M16" i="9"/>
  <c r="S16" i="9" s="1"/>
  <c r="T16" i="9" s="1"/>
  <c r="M13" i="9"/>
  <c r="O13" i="9" s="1"/>
  <c r="T12" i="9"/>
  <c r="M11" i="9"/>
  <c r="S11" i="9" s="1"/>
  <c r="T11" i="9" s="1"/>
  <c r="M14" i="8"/>
  <c r="O14" i="8" s="1"/>
  <c r="M11" i="8"/>
  <c r="S11" i="8" s="1"/>
  <c r="M10" i="8"/>
  <c r="Q10" i="8" s="1"/>
  <c r="M7" i="8"/>
  <c r="S7" i="8" s="1"/>
  <c r="S25" i="9" l="1"/>
  <c r="R25" i="13"/>
  <c r="T25" i="13" s="1"/>
  <c r="R24" i="13"/>
  <c r="T24" i="13" s="1"/>
  <c r="T20" i="9"/>
  <c r="O8" i="9"/>
  <c r="Q10" i="9"/>
  <c r="T10" i="9" s="1"/>
  <c r="Q9" i="9"/>
  <c r="T9" i="9" s="1"/>
  <c r="S8" i="9"/>
  <c r="T8" i="9" s="1"/>
  <c r="Q7" i="9"/>
  <c r="T7" i="9" s="1"/>
  <c r="O7" i="9"/>
  <c r="S13" i="9"/>
  <c r="T13" i="9" s="1"/>
  <c r="S18" i="9"/>
  <c r="T18" i="9" s="1"/>
  <c r="S14" i="8"/>
  <c r="T14" i="8" s="1"/>
  <c r="Q11" i="8"/>
  <c r="T11" i="8" s="1"/>
  <c r="O10" i="8"/>
  <c r="S10" i="8"/>
  <c r="T10" i="8" s="1"/>
  <c r="Q7" i="8"/>
  <c r="T7" i="8" s="1"/>
  <c r="O7" i="8"/>
  <c r="T28" i="13" l="1"/>
  <c r="T31" i="13" s="1"/>
  <c r="O19" i="9"/>
  <c r="O28" i="9" s="1"/>
  <c r="Q19" i="9"/>
  <c r="Q28" i="9" s="1"/>
  <c r="S19" i="9"/>
  <c r="S28" i="9" s="1"/>
  <c r="T19" i="9"/>
  <c r="R22" i="9" l="1"/>
  <c r="T22" i="9" s="1"/>
  <c r="R21" i="9"/>
  <c r="T21" i="9" s="1"/>
  <c r="T25" i="9" l="1"/>
  <c r="T28" i="9" s="1"/>
  <c r="M27" i="8" l="1"/>
  <c r="O27" i="8" s="1"/>
  <c r="Q26" i="8"/>
  <c r="O26" i="8"/>
  <c r="S25" i="8"/>
  <c r="T25" i="8" s="1"/>
  <c r="O23" i="8"/>
  <c r="O22" i="8"/>
  <c r="S21" i="8"/>
  <c r="O21" i="8"/>
  <c r="M19" i="8"/>
  <c r="S19" i="8" s="1"/>
  <c r="T19" i="8" s="1"/>
  <c r="M18" i="8"/>
  <c r="S18" i="8" s="1"/>
  <c r="T18" i="8" s="1"/>
  <c r="M17" i="8"/>
  <c r="S17" i="8" s="1"/>
  <c r="T17" i="8" s="1"/>
  <c r="M15" i="8"/>
  <c r="T13" i="8"/>
  <c r="M12" i="8"/>
  <c r="S12" i="8" s="1"/>
  <c r="T12" i="8" s="1"/>
  <c r="M9" i="8"/>
  <c r="Q9" i="8" s="1"/>
  <c r="M8" i="8"/>
  <c r="S8" i="8" s="1"/>
  <c r="M27" i="7"/>
  <c r="O27" i="7" s="1"/>
  <c r="Q26" i="7"/>
  <c r="O26" i="7"/>
  <c r="S25" i="7"/>
  <c r="T25" i="7" s="1"/>
  <c r="O23" i="7"/>
  <c r="O22" i="7"/>
  <c r="S21" i="7"/>
  <c r="S26" i="7" s="1"/>
  <c r="O21" i="7"/>
  <c r="Q15" i="8" l="1"/>
  <c r="T15" i="8" s="1"/>
  <c r="T21" i="7"/>
  <c r="O15" i="8"/>
  <c r="O19" i="8"/>
  <c r="S26" i="8"/>
  <c r="S9" i="8"/>
  <c r="T9" i="8" s="1"/>
  <c r="Q8" i="8"/>
  <c r="Q20" i="8" s="1"/>
  <c r="Q29" i="8" s="1"/>
  <c r="O20" i="8"/>
  <c r="O29" i="8" s="1"/>
  <c r="T21" i="8"/>
  <c r="M27" i="6"/>
  <c r="O27" i="6" s="1"/>
  <c r="Q26" i="6"/>
  <c r="O26" i="6"/>
  <c r="S25" i="6"/>
  <c r="T25" i="6" s="1"/>
  <c r="O23" i="6"/>
  <c r="O22" i="6"/>
  <c r="S21" i="6"/>
  <c r="O21" i="6"/>
  <c r="M27" i="5"/>
  <c r="O27" i="5" s="1"/>
  <c r="Q26" i="5"/>
  <c r="O26" i="5"/>
  <c r="S25" i="5"/>
  <c r="T25" i="5" s="1"/>
  <c r="O23" i="5"/>
  <c r="O22" i="5"/>
  <c r="S21" i="5"/>
  <c r="S26" i="5" s="1"/>
  <c r="O21" i="5"/>
  <c r="T14" i="5"/>
  <c r="M12" i="4"/>
  <c r="S12" i="4" s="1"/>
  <c r="M10" i="4"/>
  <c r="Q10" i="4" s="1"/>
  <c r="M8" i="4"/>
  <c r="Q8" i="4" s="1"/>
  <c r="M19" i="4"/>
  <c r="O19" i="4" s="1"/>
  <c r="M18" i="4"/>
  <c r="S18" i="4" s="1"/>
  <c r="T18" i="4" s="1"/>
  <c r="M17" i="4"/>
  <c r="S17" i="4" s="1"/>
  <c r="T17" i="4" s="1"/>
  <c r="M16" i="4"/>
  <c r="S19" i="4"/>
  <c r="T19" i="4" s="1"/>
  <c r="O16" i="4" l="1"/>
  <c r="Q16" i="4"/>
  <c r="T21" i="5"/>
  <c r="S20" i="7"/>
  <c r="S29" i="7" s="1"/>
  <c r="S20" i="8"/>
  <c r="S29" i="8" s="1"/>
  <c r="T8" i="8"/>
  <c r="T20" i="8" s="1"/>
  <c r="O20" i="7"/>
  <c r="O29" i="7" s="1"/>
  <c r="Q20" i="7"/>
  <c r="Q29" i="7" s="1"/>
  <c r="T20" i="7"/>
  <c r="S26" i="6"/>
  <c r="T21" i="6"/>
  <c r="Q12" i="4"/>
  <c r="T12" i="4" s="1"/>
  <c r="O8" i="4"/>
  <c r="O10" i="4"/>
  <c r="S10" i="4"/>
  <c r="T10" i="4" s="1"/>
  <c r="S8" i="4"/>
  <c r="T8" i="4" s="1"/>
  <c r="T16" i="4"/>
  <c r="R22" i="8" l="1"/>
  <c r="T22" i="8" s="1"/>
  <c r="R23" i="8"/>
  <c r="T23" i="8" s="1"/>
  <c r="R23" i="7"/>
  <c r="T23" i="7" s="1"/>
  <c r="R22" i="7"/>
  <c r="T22" i="7" s="1"/>
  <c r="O20" i="6"/>
  <c r="O29" i="6" s="1"/>
  <c r="S20" i="6"/>
  <c r="S29" i="6" s="1"/>
  <c r="Q20" i="6"/>
  <c r="Q29" i="6" s="1"/>
  <c r="T20" i="6"/>
  <c r="O20" i="5"/>
  <c r="O29" i="5" s="1"/>
  <c r="S20" i="5"/>
  <c r="S29" i="5" s="1"/>
  <c r="Q20" i="5"/>
  <c r="Q29" i="5" s="1"/>
  <c r="T20" i="5"/>
  <c r="M11" i="4"/>
  <c r="S11" i="4" s="1"/>
  <c r="M9" i="4"/>
  <c r="S9" i="4" s="1"/>
  <c r="M7" i="4"/>
  <c r="S7" i="4" s="1"/>
  <c r="M13" i="4"/>
  <c r="S13" i="4" s="1"/>
  <c r="T14" i="4" s="1"/>
  <c r="M27" i="4"/>
  <c r="O27" i="4" s="1"/>
  <c r="Q26" i="4"/>
  <c r="O26" i="4"/>
  <c r="S25" i="4"/>
  <c r="T25" i="4" s="1"/>
  <c r="O23" i="4"/>
  <c r="O22" i="4"/>
  <c r="S21" i="4"/>
  <c r="O21" i="4"/>
  <c r="T26" i="7" l="1"/>
  <c r="T29" i="7" s="1"/>
  <c r="T26" i="8"/>
  <c r="T29" i="8" s="1"/>
  <c r="R23" i="6"/>
  <c r="T23" i="6" s="1"/>
  <c r="R22" i="6"/>
  <c r="T22" i="6" s="1"/>
  <c r="R23" i="5"/>
  <c r="T23" i="5" s="1"/>
  <c r="R22" i="5"/>
  <c r="T22" i="5" s="1"/>
  <c r="T13" i="4"/>
  <c r="Q11" i="4"/>
  <c r="T11" i="4" s="1"/>
  <c r="Q9" i="4"/>
  <c r="T9" i="4" s="1"/>
  <c r="O9" i="4"/>
  <c r="Q7" i="4"/>
  <c r="T7" i="4" s="1"/>
  <c r="O7" i="4"/>
  <c r="S26" i="4"/>
  <c r="T21" i="4"/>
  <c r="T26" i="6" l="1"/>
  <c r="T29" i="6" s="1"/>
  <c r="T26" i="5"/>
  <c r="T29" i="5" s="1"/>
  <c r="Q20" i="4"/>
  <c r="Q29" i="4" s="1"/>
  <c r="S20" i="4"/>
  <c r="S29" i="4" s="1"/>
  <c r="O20" i="4"/>
  <c r="O29" i="4" s="1"/>
  <c r="T20" i="4"/>
  <c r="R23" i="4" l="1"/>
  <c r="T23" i="4" s="1"/>
  <c r="R22" i="4"/>
  <c r="T22" i="4" s="1"/>
  <c r="T26" i="4" l="1"/>
  <c r="T29" i="4" s="1"/>
  <c r="C23" i="3" s="1"/>
  <c r="C29" i="3" s="1"/>
  <c r="C31" i="3" s="1"/>
  <c r="C33" i="3" l="1"/>
</calcChain>
</file>

<file path=xl/sharedStrings.xml><?xml version="1.0" encoding="utf-8"?>
<sst xmlns="http://schemas.openxmlformats.org/spreadsheetml/2006/main" count="756" uniqueCount="144">
  <si>
    <t xml:space="preserve">Provozní celek :  </t>
  </si>
  <si>
    <t>Archivní číslo :</t>
  </si>
  <si>
    <t>Název</t>
  </si>
  <si>
    <t>Typ - Rozměr</t>
  </si>
  <si>
    <t>Množství</t>
  </si>
  <si>
    <t>Celkem</t>
  </si>
  <si>
    <t>Hmotnost</t>
  </si>
  <si>
    <t>Cena dodávky</t>
  </si>
  <si>
    <t>Cena montáže</t>
  </si>
  <si>
    <t>Cena</t>
  </si>
  <si>
    <t>Kód</t>
  </si>
  <si>
    <t>Hlavní rozměry</t>
  </si>
  <si>
    <t>Označení</t>
  </si>
  <si>
    <t>Norma</t>
  </si>
  <si>
    <t>Materiál</t>
  </si>
  <si>
    <t>DN</t>
  </si>
  <si>
    <t>PN</t>
  </si>
  <si>
    <t>v potrubních větvích</t>
  </si>
  <si>
    <t>za PS</t>
  </si>
  <si>
    <t>jednotková</t>
  </si>
  <si>
    <t>celková</t>
  </si>
  <si>
    <t>celkem</t>
  </si>
  <si>
    <t>Poznámka</t>
  </si>
  <si>
    <t>Doprava pracovníků - provoz</t>
  </si>
  <si>
    <t>hod.</t>
  </si>
  <si>
    <t>Přesun materiálu ručne nošením</t>
  </si>
  <si>
    <t>ZRN - Celkem</t>
  </si>
  <si>
    <t>VRN - GZS 2%</t>
  </si>
  <si>
    <t xml:space="preserve">        - provozní vlivy 2,5%</t>
  </si>
  <si>
    <t>Celkem rozpočtové náklady</t>
  </si>
  <si>
    <t>CELKEM</t>
  </si>
  <si>
    <t>Příloha k formuláři pro ocenění nabídky</t>
  </si>
  <si>
    <t>Stavba:</t>
  </si>
  <si>
    <t>popis</t>
  </si>
  <si>
    <t>Technologická část</t>
  </si>
  <si>
    <t>Technologická část - celkem</t>
  </si>
  <si>
    <t>Zařízení staveniště (zřízení,provoz,odstranění)</t>
  </si>
  <si>
    <t>NABÍDKOVÁ CENA v Kč bez DPH - CELKEM:</t>
  </si>
  <si>
    <t>NABÍDKOVÁ CENA  v Kč - CELKEM:</t>
  </si>
  <si>
    <t>Datum:</t>
  </si>
  <si>
    <t>Podpis:</t>
  </si>
  <si>
    <t>Uchazeč:</t>
  </si>
  <si>
    <t>ČSN EN 1092-1</t>
  </si>
  <si>
    <t>11 416.1</t>
  </si>
  <si>
    <t>typ 01, PN 16</t>
  </si>
  <si>
    <t>Přírub.spoj přeomostěný</t>
  </si>
  <si>
    <t>PN 16</t>
  </si>
  <si>
    <t>ČSN 13 1092</t>
  </si>
  <si>
    <t>Doprava pracovníků a materiálu - jízda</t>
  </si>
  <si>
    <r>
      <t xml:space="preserve">Investor:  </t>
    </r>
    <r>
      <rPr>
        <sz val="11"/>
        <rFont val="Dutch801 XBd BT"/>
        <family val="1"/>
      </rPr>
      <t xml:space="preserve"> </t>
    </r>
    <r>
      <rPr>
        <b/>
        <sz val="11"/>
        <color indexed="12"/>
        <rFont val="Dutch801 XBd BT"/>
        <family val="1"/>
      </rPr>
      <t>ČEPRO,a.s. Praha, Dělnická 12, č.p.213, 170 04 Praha 7</t>
    </r>
  </si>
  <si>
    <t>ČSN 42 5715</t>
  </si>
  <si>
    <t>Technické plyny, elektrody, brusné a řezné kotouče</t>
  </si>
  <si>
    <t xml:space="preserve"> </t>
  </si>
  <si>
    <t>Trubka DN 25</t>
  </si>
  <si>
    <t>12 022.1</t>
  </si>
  <si>
    <t>Popt.řízení č. 0</t>
  </si>
  <si>
    <r>
      <t xml:space="preserve">Provozní soubor : </t>
    </r>
    <r>
      <rPr>
        <b/>
        <sz val="10"/>
        <color indexed="12"/>
        <rFont val="Dutch801 XBd BT"/>
        <family val="1"/>
      </rPr>
      <t>Popt.řízení č.0</t>
    </r>
  </si>
  <si>
    <t xml:space="preserve">kohout kulový </t>
  </si>
  <si>
    <t>R=1,5DN 90°</t>
  </si>
  <si>
    <t>VN 42 5760</t>
  </si>
  <si>
    <t>Trubka DN 50</t>
  </si>
  <si>
    <t>pr.57x2,9</t>
  </si>
  <si>
    <t>těsnění ploché</t>
  </si>
  <si>
    <t>expandovaný grafit</t>
  </si>
  <si>
    <t xml:space="preserve">Cena celkem bez DPH </t>
  </si>
  <si>
    <t>Příruba plochá DN 100</t>
  </si>
  <si>
    <t>třmen posuvný L2</t>
  </si>
  <si>
    <t>ČSN 13 0725.0</t>
  </si>
  <si>
    <t>ČSN 42 6750</t>
  </si>
  <si>
    <t>prům. 33,7x2</t>
  </si>
  <si>
    <t>šroubení 1"</t>
  </si>
  <si>
    <t>nipl R 1"</t>
  </si>
  <si>
    <t>1/2"</t>
  </si>
  <si>
    <t>Lešení pro montáž potrubí</t>
  </si>
  <si>
    <t>Úprava potrubí, ruční řezání stávajícího potrubí,demontáž, úprava a zpětná montáž koncovek ADAST a KK,  montážní a svařečské práce, kompletace technologie</t>
  </si>
  <si>
    <r>
      <t xml:space="preserve">Akce:  </t>
    </r>
    <r>
      <rPr>
        <b/>
        <sz val="12"/>
        <color indexed="12"/>
        <rFont val="Dutch801 XBd BT"/>
        <family val="1"/>
      </rPr>
      <t>Oprava prodloužení potrubí aditiv DN 25 na lávce č.1, sklad ČEPRO,a.s. Třemošná</t>
    </r>
  </si>
  <si>
    <t>Trubka DN 100</t>
  </si>
  <si>
    <t>pr.114,3x4</t>
  </si>
  <si>
    <t>Oblouk DN 50</t>
  </si>
  <si>
    <t>otopný kabel potrubí DN 50 pro MEŘO</t>
  </si>
  <si>
    <t>Lešení pro montáž potrubí, otápění a izolace</t>
  </si>
  <si>
    <t>izolace potrubí DN 50 pro MEŘO</t>
  </si>
  <si>
    <t>DPH 21%</t>
  </si>
  <si>
    <t>Oblouk DN 100</t>
  </si>
  <si>
    <t>odbočka z potrubí 1/2"</t>
  </si>
  <si>
    <t>Úprava potrubí, ruční řezání stávajícího potrubí,  montážní a svařečské práce, kompletace technologie, základní nátěr</t>
  </si>
  <si>
    <t>Doprava materiálu - jízda</t>
  </si>
  <si>
    <t>Doprava pracovníků - jízda</t>
  </si>
  <si>
    <t>K91.1 DN 100 PN 16 114 AG</t>
  </si>
  <si>
    <t>Úprava potrubí, demontáž stávajícího potrubí, montážní a svařečské práce, kompletace technologie, základní nátěr</t>
  </si>
  <si>
    <r>
      <t xml:space="preserve">Akce:  </t>
    </r>
    <r>
      <rPr>
        <b/>
        <sz val="12"/>
        <color indexed="12"/>
        <rFont val="Dutch801 XBd BT"/>
        <family val="1"/>
      </rPr>
      <t>Oprava přepojení potrubí z větve č. 1279 do větve č. 1278 na lávce č.2, sklad ČEPRO,a.s. Třemošná</t>
    </r>
  </si>
  <si>
    <r>
      <t xml:space="preserve">Akce:  </t>
    </r>
    <r>
      <rPr>
        <b/>
        <sz val="12"/>
        <color indexed="12"/>
        <rFont val="Dutch801 XBd BT"/>
        <family val="1"/>
      </rPr>
      <t>Oprava přepojení potrubí z větve č. 1279 do větve č. 1280 na lávce č.2 sklad ČEPRO,a.s. Třemošná</t>
    </r>
  </si>
  <si>
    <t>Montáž a demontáž lešení</t>
  </si>
  <si>
    <r>
      <t xml:space="preserve">Akce:  </t>
    </r>
    <r>
      <rPr>
        <b/>
        <sz val="12"/>
        <color indexed="12"/>
        <rFont val="Dutch801 XBd BT"/>
        <family val="1"/>
      </rPr>
      <t>Oprava přepojení potrubí z větve č. 1279 do větve č. 1283 na lávce č.2 sklad ČEPRO,a.s. Třemošná</t>
    </r>
  </si>
  <si>
    <r>
      <t xml:space="preserve">Akce:  </t>
    </r>
    <r>
      <rPr>
        <b/>
        <sz val="12"/>
        <color indexed="12"/>
        <rFont val="Dutch801 XBd BT"/>
        <family val="1"/>
      </rPr>
      <t>Oprava přepojení potrubí z větve č. 1286 do větve č. 1290 na lávce č.1 sklad ČEPRO,a.s. Třemošná</t>
    </r>
  </si>
  <si>
    <r>
      <t xml:space="preserve">Akce:  </t>
    </r>
    <r>
      <rPr>
        <b/>
        <sz val="12"/>
        <color indexed="12"/>
        <rFont val="Dutch801 XBd BT"/>
        <family val="1"/>
      </rPr>
      <t>Úprava potrubí DN 50 pro MEŘO - topný kabel a izolace na lávce č.1, sklad ČEPRO,a.s. Třemošná</t>
    </r>
  </si>
  <si>
    <r>
      <t xml:space="preserve">Akce:  </t>
    </r>
    <r>
      <rPr>
        <b/>
        <sz val="12"/>
        <color indexed="12"/>
        <rFont val="Dutch801 XBd BT"/>
        <family val="1"/>
      </rPr>
      <t>Úprava potrubí DN 100 pro MEŘO - topný kabel a ozolace, napojení do potrubní větve č. 1286, sklad ČEPRO,a.s. Třemošná</t>
    </r>
  </si>
  <si>
    <t>Úprava č.</t>
  </si>
  <si>
    <t>1.</t>
  </si>
  <si>
    <t>2.</t>
  </si>
  <si>
    <t>3.</t>
  </si>
  <si>
    <t>4.</t>
  </si>
  <si>
    <t>5.</t>
  </si>
  <si>
    <t>6.</t>
  </si>
  <si>
    <t>Přepojení NM z nádrží 1 D,E a 2C do ACL č. 5 NM</t>
  </si>
  <si>
    <t>Napojení MEŘO do ACL č.1 pro samostatný výdej (průtok)</t>
  </si>
  <si>
    <t>Přepojení BA z H211A a obj. 401 na ACL č. 7</t>
  </si>
  <si>
    <t>Přepojení NM z nádrží 1 D,E a 2C do ACL č. 9 NM</t>
  </si>
  <si>
    <t>Přepojení NM z nádrží 1 D, E a 2C do ACL č. 8 NM</t>
  </si>
  <si>
    <t>Přepojení BIO potrubí z lihu na MEŘO pro ACL č. 2 - NM z 1C</t>
  </si>
  <si>
    <t>7.</t>
  </si>
  <si>
    <t>Úprava prodloužení potrubí aditiv DN 25</t>
  </si>
  <si>
    <r>
      <t xml:space="preserve">Akce:  </t>
    </r>
    <r>
      <rPr>
        <b/>
        <sz val="12"/>
        <color indexed="12"/>
        <rFont val="Dutch801 XBd BT"/>
        <family val="1"/>
      </rPr>
      <t>Oprava přepojení pojistných ventilů a osazení 6 ks KK na skladě ČEPRO,a.s. Třemošná</t>
    </r>
  </si>
  <si>
    <t>K91.1 DN 25 PN 16 114</t>
  </si>
  <si>
    <t>Příruba plochá DN 25</t>
  </si>
  <si>
    <t>Příruba zaslepovací DN 25</t>
  </si>
  <si>
    <t>typ 05, PN 16</t>
  </si>
  <si>
    <t>pr.33,7x2,6</t>
  </si>
  <si>
    <t>Oblouk DN 25</t>
  </si>
  <si>
    <t>Úprava potrubí, demontáž stávajících armatur, výroba hřebene, zpětná montáž armatur, montážní a svařečské práce, kompletace technologie, základní nátěr</t>
  </si>
  <si>
    <t>8.</t>
  </si>
  <si>
    <t>Oprava přepojení pojistných ventilů, 6 ks KK</t>
  </si>
  <si>
    <r>
      <t xml:space="preserve">Akce:  </t>
    </r>
    <r>
      <rPr>
        <b/>
        <sz val="12"/>
        <color indexed="12"/>
        <rFont val="Dutch801 XBd BT"/>
        <family val="1"/>
      </rPr>
      <t>Oprava přepojení pojistného ventilu na vlečce, objekt č. 102 na skladě ČEPRO,a.s. Třemošná</t>
    </r>
  </si>
  <si>
    <t>Úprava potrubí, demontáž stávající armatury, ruční řezání potrubí DN 100, úprava potrubí vložením přírub, zpětná montáž armatury, montážní a svařečské práce, kompletace technologie, základní nátěr</t>
  </si>
  <si>
    <t>9.</t>
  </si>
  <si>
    <t>Oprava přepojení pojistného ventilu na vlečce</t>
  </si>
  <si>
    <r>
      <t xml:space="preserve">Akce:  </t>
    </r>
    <r>
      <rPr>
        <b/>
        <sz val="12"/>
        <color indexed="12"/>
        <rFont val="Dutch801 XBd BT"/>
        <family val="1"/>
      </rPr>
      <t>Oprava odpouštění potrubí do slopů, objekt č. 102 na skladě ČEPRO,a.s. Třemošná</t>
    </r>
  </si>
  <si>
    <t>Příruba plochá DN 50</t>
  </si>
  <si>
    <t>záslepka do potrubí DN 50</t>
  </si>
  <si>
    <t>ČSN 13 1180</t>
  </si>
  <si>
    <t>S235</t>
  </si>
  <si>
    <t>Úprava potrubí, ruční řezání potrubí DN 50, úprava potrubí vložením přírub, zhotovení propojů, montážní a svařečské práce, kompletace technologie, základní nátěr</t>
  </si>
  <si>
    <t>10.</t>
  </si>
  <si>
    <t>Oprava odpouštění potrubí do slopů, obj. č. 102</t>
  </si>
  <si>
    <r>
      <t xml:space="preserve">Akce:  </t>
    </r>
    <r>
      <rPr>
        <b/>
        <sz val="12"/>
        <color indexed="12"/>
        <rFont val="Dutch801 XBd BT"/>
        <family val="1"/>
      </rPr>
      <t>Oprava odvzdušnění nádrží lihu a MEŘO na skladě ČEPRO,a.s. Třemošná</t>
    </r>
  </si>
  <si>
    <t>K91.1 DN 20 PN 16 114</t>
  </si>
  <si>
    <t>Příruba plochá DN 20</t>
  </si>
  <si>
    <t>Trubka DN 20</t>
  </si>
  <si>
    <t>pr.26,9x2,6</t>
  </si>
  <si>
    <t>Oblouk DN 20</t>
  </si>
  <si>
    <t>Úprava potrubí, ruční řezání stávajícího návarku,demontáž, úprava a zpětná montáž izolace potrubí MEŘO,  montážní a svařečské práce, kompletace technologie, základní nátěr</t>
  </si>
  <si>
    <t>11.</t>
  </si>
  <si>
    <t>Oprava odvzdušnění nádrží lihu a MEŘO na skladě</t>
  </si>
  <si>
    <t>Úpravy technologie VL - sklad Třemošná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</si>
</sst>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_K_č"/>
    <numFmt numFmtId="165" formatCode="#,##0\ _K_č"/>
    <numFmt numFmtId="166" formatCode="#,##0.0\ _K_č"/>
    <numFmt numFmtId="167" formatCode="0.0_)"/>
    <numFmt numFmtId="168" formatCode="#,##0_);\(#,##0\)"/>
  </numFmts>
  <fonts count="27">
    <font>
      <sz val="8"/>
      <name val="Arial"/>
      <family val="2"/>
    </font>
    <font>
      <sz val="7"/>
      <name val="Bookman Old Style"/>
      <family val="1"/>
    </font>
    <font>
      <sz val="8"/>
      <name val="Dutch801 XBd BT"/>
      <family val="1"/>
    </font>
    <font>
      <b/>
      <sz val="10"/>
      <color indexed="12"/>
      <name val="Dutch801 XBd BT"/>
      <family val="1"/>
    </font>
    <font>
      <sz val="8"/>
      <name val="Bookman Old Style"/>
      <family val="1"/>
    </font>
    <font>
      <sz val="6"/>
      <name val="Bookman Old Style"/>
      <family val="1"/>
    </font>
    <font>
      <sz val="9"/>
      <name val="Bookman Old Style"/>
      <family val="1"/>
    </font>
    <font>
      <b/>
      <sz val="9"/>
      <name val="Bookman Old Style"/>
      <family val="1"/>
    </font>
    <font>
      <sz val="8"/>
      <name val="Bookman Old Style"/>
      <family val="1"/>
      <charset val="238"/>
    </font>
    <font>
      <b/>
      <sz val="8"/>
      <name val="Bookman Old Style"/>
      <family val="1"/>
    </font>
    <font>
      <b/>
      <sz val="10"/>
      <name val="Bookman Old Style"/>
      <family val="1"/>
    </font>
    <font>
      <b/>
      <sz val="9"/>
      <color indexed="12"/>
      <name val="Bookman Old Style"/>
      <family val="1"/>
    </font>
    <font>
      <sz val="7"/>
      <name val="Arial"/>
      <family val="2"/>
    </font>
    <font>
      <sz val="9"/>
      <name val="Bookman Old Style"/>
      <family val="1"/>
      <charset val="238"/>
    </font>
    <font>
      <b/>
      <sz val="9"/>
      <color indexed="10"/>
      <name val="Bookman Old Style"/>
      <family val="1"/>
      <charset val="238"/>
    </font>
    <font>
      <b/>
      <sz val="9"/>
      <name val="Bookman Old Style"/>
      <family val="1"/>
      <charset val="238"/>
    </font>
    <font>
      <sz val="10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8"/>
      <name val="Arial"/>
      <family val="2"/>
      <charset val="238"/>
    </font>
    <font>
      <b/>
      <sz val="11"/>
      <color indexed="12"/>
      <name val="Dutch801 XBd BT"/>
      <family val="1"/>
    </font>
    <font>
      <sz val="11"/>
      <name val="Dutch801 XBd BT"/>
      <family val="1"/>
    </font>
    <font>
      <b/>
      <sz val="12"/>
      <name val="Arial"/>
      <family val="2"/>
      <charset val="238"/>
    </font>
    <font>
      <b/>
      <sz val="10"/>
      <color rgb="FF0000FF"/>
      <name val="Arial"/>
      <family val="2"/>
      <charset val="238"/>
    </font>
    <font>
      <b/>
      <sz val="12"/>
      <color indexed="12"/>
      <name val="Dutch801 XBd BT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69">
    <xf numFmtId="0" fontId="0" fillId="0" borderId="0" xfId="0"/>
    <xf numFmtId="3" fontId="1" fillId="2" borderId="1" xfId="0" applyNumberFormat="1" applyFont="1" applyFill="1" applyBorder="1" applyAlignment="1">
      <alignment horizontal="right" wrapText="1"/>
    </xf>
    <xf numFmtId="4" fontId="4" fillId="2" borderId="4" xfId="0" applyNumberFormat="1" applyFont="1" applyFill="1" applyBorder="1" applyAlignment="1">
      <alignment wrapText="1"/>
    </xf>
    <xf numFmtId="0" fontId="4" fillId="2" borderId="4" xfId="0" applyFont="1" applyFill="1" applyBorder="1" applyAlignment="1">
      <alignment wrapText="1"/>
    </xf>
    <xf numFmtId="3" fontId="1" fillId="2" borderId="5" xfId="0" applyNumberFormat="1" applyFont="1" applyFill="1" applyBorder="1" applyAlignment="1">
      <alignment horizontal="right"/>
    </xf>
    <xf numFmtId="4" fontId="4" fillId="2" borderId="8" xfId="0" applyNumberFormat="1" applyFont="1" applyFill="1" applyBorder="1"/>
    <xf numFmtId="0" fontId="4" fillId="2" borderId="0" xfId="0" applyFont="1" applyFill="1" applyBorder="1"/>
    <xf numFmtId="3" fontId="1" fillId="3" borderId="9" xfId="0" applyNumberFormat="1" applyFont="1" applyFill="1" applyBorder="1"/>
    <xf numFmtId="0" fontId="1" fillId="3" borderId="0" xfId="0" applyFont="1" applyFill="1" applyBorder="1" applyAlignment="1" applyProtection="1">
      <alignment horizontal="center"/>
    </xf>
    <xf numFmtId="0" fontId="1" fillId="3" borderId="10" xfId="0" applyNumberFormat="1" applyFont="1" applyFill="1" applyBorder="1" applyAlignment="1" applyProtection="1">
      <alignment horizontal="left"/>
      <protection locked="0"/>
    </xf>
    <xf numFmtId="0" fontId="1" fillId="3" borderId="10" xfId="0" applyNumberFormat="1" applyFont="1" applyFill="1" applyBorder="1" applyAlignment="1" applyProtection="1">
      <alignment horizontal="center"/>
      <protection locked="0"/>
    </xf>
    <xf numFmtId="0" fontId="1" fillId="3" borderId="10" xfId="0" applyFont="1" applyFill="1" applyBorder="1"/>
    <xf numFmtId="0" fontId="1" fillId="3" borderId="11" xfId="0" applyFont="1" applyFill="1" applyBorder="1"/>
    <xf numFmtId="0" fontId="1" fillId="3" borderId="0" xfId="0" applyFont="1" applyFill="1" applyBorder="1"/>
    <xf numFmtId="0" fontId="1" fillId="3" borderId="10" xfId="0" applyFont="1" applyFill="1" applyBorder="1" applyAlignment="1" applyProtection="1">
      <alignment horizontal="left"/>
    </xf>
    <xf numFmtId="0" fontId="4" fillId="3" borderId="10" xfId="0" applyFont="1" applyFill="1" applyBorder="1" applyAlignment="1">
      <alignment horizontal="center"/>
    </xf>
    <xf numFmtId="0" fontId="4" fillId="3" borderId="14" xfId="0" applyFont="1" applyFill="1" applyBorder="1"/>
    <xf numFmtId="4" fontId="4" fillId="0" borderId="8" xfId="0" applyNumberFormat="1" applyFont="1" applyBorder="1"/>
    <xf numFmtId="0" fontId="4" fillId="0" borderId="0" xfId="0" applyFont="1" applyBorder="1"/>
    <xf numFmtId="3" fontId="1" fillId="3" borderId="15" xfId="0" applyNumberFormat="1" applyFont="1" applyFill="1" applyBorder="1" applyAlignment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3" borderId="16" xfId="0" applyNumberFormat="1" applyFont="1" applyFill="1" applyBorder="1" applyAlignment="1" applyProtection="1">
      <alignment horizontal="center"/>
      <protection locked="0"/>
    </xf>
    <xf numFmtId="0" fontId="1" fillId="3" borderId="17" xfId="0" applyFont="1" applyFill="1" applyBorder="1"/>
    <xf numFmtId="0" fontId="1" fillId="3" borderId="18" xfId="0" applyFont="1" applyFill="1" applyBorder="1"/>
    <xf numFmtId="0" fontId="1" fillId="3" borderId="16" xfId="0" applyFont="1" applyFill="1" applyBorder="1"/>
    <xf numFmtId="0" fontId="1" fillId="3" borderId="16" xfId="0" applyFont="1" applyFill="1" applyBorder="1" applyAlignment="1" applyProtection="1">
      <alignment horizontal="left"/>
    </xf>
    <xf numFmtId="0" fontId="1" fillId="3" borderId="19" xfId="0" applyFont="1" applyFill="1" applyBorder="1" applyAlignment="1" applyProtection="1">
      <alignment horizontal="center"/>
    </xf>
    <xf numFmtId="0" fontId="4" fillId="3" borderId="16" xfId="0" applyFont="1" applyFill="1" applyBorder="1" applyAlignment="1" applyProtection="1">
      <alignment horizontal="center"/>
    </xf>
    <xf numFmtId="0" fontId="4" fillId="3" borderId="20" xfId="0" applyFont="1" applyFill="1" applyBorder="1" applyAlignment="1" applyProtection="1">
      <alignment horizontal="center"/>
    </xf>
    <xf numFmtId="4" fontId="4" fillId="0" borderId="8" xfId="0" applyNumberFormat="1" applyFont="1" applyBorder="1" applyAlignment="1" applyProtection="1">
      <alignment horizontal="right"/>
    </xf>
    <xf numFmtId="3" fontId="1" fillId="3" borderId="21" xfId="0" applyNumberFormat="1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1" fillId="3" borderId="19" xfId="0" applyNumberFormat="1" applyFont="1" applyFill="1" applyBorder="1" applyAlignment="1" applyProtection="1">
      <alignment horizontal="center"/>
      <protection locked="0"/>
    </xf>
    <xf numFmtId="0" fontId="1" fillId="3" borderId="19" xfId="0" applyFont="1" applyFill="1" applyBorder="1" applyAlignment="1">
      <alignment horizontal="center"/>
    </xf>
    <xf numFmtId="0" fontId="4" fillId="3" borderId="23" xfId="0" applyFont="1" applyFill="1" applyBorder="1" applyAlignment="1" applyProtection="1">
      <alignment horizontal="center"/>
    </xf>
    <xf numFmtId="4" fontId="4" fillId="0" borderId="8" xfId="0" applyNumberFormat="1" applyFont="1" applyBorder="1" applyAlignment="1" applyProtection="1">
      <alignment horizontal="center"/>
    </xf>
    <xf numFmtId="0" fontId="4" fillId="0" borderId="0" xfId="0" applyFont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1" fillId="0" borderId="19" xfId="0" applyNumberFormat="1" applyFont="1" applyFill="1" applyBorder="1" applyAlignment="1" applyProtection="1">
      <alignment horizontal="center"/>
      <protection locked="0"/>
    </xf>
    <xf numFmtId="0" fontId="1" fillId="0" borderId="19" xfId="0" applyFont="1" applyFill="1" applyBorder="1" applyAlignment="1">
      <alignment horizontal="center"/>
    </xf>
    <xf numFmtId="0" fontId="1" fillId="0" borderId="19" xfId="0" applyFont="1" applyFill="1" applyBorder="1" applyAlignment="1" applyProtection="1">
      <alignment horizontal="center"/>
    </xf>
    <xf numFmtId="0" fontId="4" fillId="0" borderId="23" xfId="0" applyFont="1" applyFill="1" applyBorder="1" applyAlignment="1" applyProtection="1">
      <alignment horizontal="center"/>
    </xf>
    <xf numFmtId="4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Border="1" applyAlignment="1">
      <alignment horizontal="center"/>
    </xf>
    <xf numFmtId="3" fontId="5" fillId="0" borderId="21" xfId="0" applyNumberFormat="1" applyFont="1" applyBorder="1"/>
    <xf numFmtId="0" fontId="4" fillId="0" borderId="19" xfId="0" applyNumberFormat="1" applyFont="1" applyBorder="1" applyAlignment="1" applyProtection="1">
      <alignment horizontal="left"/>
      <protection locked="0"/>
    </xf>
    <xf numFmtId="0" fontId="1" fillId="0" borderId="19" xfId="0" applyFont="1" applyBorder="1" applyAlignment="1" applyProtection="1">
      <alignment horizontal="right"/>
    </xf>
    <xf numFmtId="0" fontId="6" fillId="0" borderId="19" xfId="0" applyFont="1" applyBorder="1" applyAlignment="1">
      <alignment horizontal="right"/>
    </xf>
    <xf numFmtId="0" fontId="7" fillId="0" borderId="19" xfId="0" applyFont="1" applyBorder="1" applyAlignment="1" applyProtection="1">
      <alignment horizontal="right"/>
    </xf>
    <xf numFmtId="164" fontId="1" fillId="0" borderId="19" xfId="0" applyNumberFormat="1" applyFont="1" applyBorder="1" applyAlignment="1" applyProtection="1"/>
    <xf numFmtId="164" fontId="4" fillId="0" borderId="19" xfId="0" applyNumberFormat="1" applyFont="1" applyBorder="1" applyAlignment="1" applyProtection="1"/>
    <xf numFmtId="165" fontId="4" fillId="0" borderId="19" xfId="0" applyNumberFormat="1" applyFont="1" applyBorder="1" applyAlignment="1" applyProtection="1"/>
    <xf numFmtId="164" fontId="4" fillId="0" borderId="23" xfId="0" applyNumberFormat="1" applyFont="1" applyBorder="1" applyAlignment="1" applyProtection="1"/>
    <xf numFmtId="4" fontId="4" fillId="0" borderId="0" xfId="0" applyNumberFormat="1" applyFont="1" applyAlignment="1" applyProtection="1">
      <alignment horizontal="left"/>
    </xf>
    <xf numFmtId="0" fontId="4" fillId="0" borderId="0" xfId="0" applyFont="1"/>
    <xf numFmtId="165" fontId="4" fillId="0" borderId="12" xfId="0" applyNumberFormat="1" applyFont="1" applyBorder="1" applyAlignment="1" applyProtection="1"/>
    <xf numFmtId="164" fontId="5" fillId="0" borderId="19" xfId="0" applyNumberFormat="1" applyFont="1" applyBorder="1" applyAlignment="1" applyProtection="1"/>
    <xf numFmtId="0" fontId="1" fillId="0" borderId="19" xfId="0" applyNumberFormat="1" applyFont="1" applyBorder="1" applyAlignment="1" applyProtection="1">
      <alignment horizontal="left"/>
      <protection locked="0"/>
    </xf>
    <xf numFmtId="0" fontId="6" fillId="0" borderId="19" xfId="0" applyFont="1" applyBorder="1" applyAlignment="1">
      <alignment horizontal="right" wrapText="1"/>
    </xf>
    <xf numFmtId="164" fontId="1" fillId="0" borderId="19" xfId="0" applyNumberFormat="1" applyFont="1" applyBorder="1" applyAlignment="1" applyProtection="1">
      <alignment wrapText="1"/>
    </xf>
    <xf numFmtId="166" fontId="4" fillId="0" borderId="19" xfId="0" applyNumberFormat="1" applyFont="1" applyBorder="1" applyAlignment="1" applyProtection="1">
      <alignment wrapText="1"/>
    </xf>
    <xf numFmtId="164" fontId="4" fillId="0" borderId="23" xfId="0" applyNumberFormat="1" applyFont="1" applyBorder="1" applyAlignment="1" applyProtection="1">
      <alignment wrapText="1"/>
    </xf>
    <xf numFmtId="4" fontId="4" fillId="0" borderId="0" xfId="0" applyNumberFormat="1" applyFont="1" applyAlignment="1" applyProtection="1">
      <alignment horizontal="left" wrapText="1"/>
    </xf>
    <xf numFmtId="0" fontId="4" fillId="0" borderId="0" xfId="0" applyFont="1" applyAlignment="1">
      <alignment wrapText="1"/>
    </xf>
    <xf numFmtId="3" fontId="1" fillId="0" borderId="25" xfId="0" applyNumberFormat="1" applyFont="1" applyBorder="1"/>
    <xf numFmtId="0" fontId="4" fillId="0" borderId="0" xfId="0" applyFont="1" applyAlignment="1" applyProtection="1">
      <alignment horizontal="left"/>
    </xf>
    <xf numFmtId="165" fontId="8" fillId="0" borderId="19" xfId="0" applyNumberFormat="1" applyFont="1" applyBorder="1" applyAlignment="1" applyProtection="1"/>
    <xf numFmtId="165" fontId="9" fillId="0" borderId="19" xfId="0" applyNumberFormat="1" applyFont="1" applyBorder="1" applyAlignment="1" applyProtection="1"/>
    <xf numFmtId="0" fontId="6" fillId="0" borderId="19" xfId="0" applyNumberFormat="1" applyFont="1" applyBorder="1" applyAlignment="1" applyProtection="1">
      <alignment horizontal="left"/>
      <protection locked="0"/>
    </xf>
    <xf numFmtId="0" fontId="10" fillId="0" borderId="19" xfId="0" applyFont="1" applyBorder="1" applyAlignment="1" applyProtection="1">
      <alignment horizontal="right"/>
    </xf>
    <xf numFmtId="4" fontId="4" fillId="0" borderId="0" xfId="0" applyNumberFormat="1" applyFont="1"/>
    <xf numFmtId="3" fontId="1" fillId="4" borderId="8" xfId="0" applyNumberFormat="1" applyFont="1" applyFill="1" applyBorder="1"/>
    <xf numFmtId="0" fontId="1" fillId="4" borderId="4" xfId="0" applyFont="1" applyFill="1" applyBorder="1" applyAlignment="1" applyProtection="1">
      <alignment horizontal="left"/>
    </xf>
    <xf numFmtId="0" fontId="4" fillId="4" borderId="0" xfId="0" applyNumberFormat="1" applyFont="1" applyFill="1" applyBorder="1" applyAlignment="1" applyProtection="1">
      <alignment horizontal="left"/>
      <protection locked="0"/>
    </xf>
    <xf numFmtId="0" fontId="4" fillId="4" borderId="0" xfId="0" applyFont="1" applyFill="1" applyBorder="1" applyAlignment="1" applyProtection="1">
      <alignment horizontal="right"/>
    </xf>
    <xf numFmtId="0" fontId="4" fillId="4" borderId="0" xfId="0" applyFont="1" applyFill="1" applyBorder="1" applyAlignment="1">
      <alignment horizontal="right"/>
    </xf>
    <xf numFmtId="164" fontId="4" fillId="4" borderId="0" xfId="0" applyNumberFormat="1" applyFont="1" applyFill="1" applyBorder="1" applyAlignment="1" applyProtection="1"/>
    <xf numFmtId="166" fontId="4" fillId="4" borderId="0" xfId="0" applyNumberFormat="1" applyFont="1" applyFill="1" applyBorder="1" applyAlignment="1" applyProtection="1"/>
    <xf numFmtId="165" fontId="4" fillId="4" borderId="0" xfId="0" applyNumberFormat="1" applyFont="1" applyFill="1" applyBorder="1" applyAlignment="1" applyProtection="1"/>
    <xf numFmtId="0" fontId="4" fillId="4" borderId="14" xfId="0" applyFont="1" applyFill="1" applyBorder="1" applyAlignment="1" applyProtection="1">
      <alignment horizontal="left"/>
    </xf>
    <xf numFmtId="4" fontId="4" fillId="4" borderId="0" xfId="0" applyNumberFormat="1" applyFont="1" applyFill="1"/>
    <xf numFmtId="0" fontId="4" fillId="4" borderId="0" xfId="0" applyFont="1" applyFill="1"/>
    <xf numFmtId="3" fontId="1" fillId="4" borderId="26" xfId="0" applyNumberFormat="1" applyFont="1" applyFill="1" applyBorder="1"/>
    <xf numFmtId="0" fontId="7" fillId="4" borderId="27" xfId="0" applyFont="1" applyFill="1" applyBorder="1"/>
    <xf numFmtId="0" fontId="4" fillId="4" borderId="27" xfId="0" applyNumberFormat="1" applyFont="1" applyFill="1" applyBorder="1" applyAlignment="1" applyProtection="1">
      <alignment horizontal="left"/>
      <protection locked="0"/>
    </xf>
    <xf numFmtId="0" fontId="4" fillId="4" borderId="27" xfId="0" applyFont="1" applyFill="1" applyBorder="1"/>
    <xf numFmtId="0" fontId="4" fillId="4" borderId="27" xfId="0" applyFont="1" applyFill="1" applyBorder="1" applyAlignment="1">
      <alignment horizontal="right"/>
    </xf>
    <xf numFmtId="0" fontId="9" fillId="4" borderId="27" xfId="0" applyFont="1" applyFill="1" applyBorder="1" applyAlignment="1">
      <alignment horizontal="right"/>
    </xf>
    <xf numFmtId="164" fontId="4" fillId="4" borderId="27" xfId="0" applyNumberFormat="1" applyFont="1" applyFill="1" applyBorder="1" applyAlignment="1"/>
    <xf numFmtId="165" fontId="7" fillId="4" borderId="27" xfId="0" applyNumberFormat="1" applyFont="1" applyFill="1" applyBorder="1" applyAlignment="1"/>
    <xf numFmtId="165" fontId="9" fillId="4" borderId="27" xfId="0" applyNumberFormat="1" applyFont="1" applyFill="1" applyBorder="1" applyAlignment="1"/>
    <xf numFmtId="165" fontId="4" fillId="4" borderId="27" xfId="0" applyNumberFormat="1" applyFont="1" applyFill="1" applyBorder="1" applyAlignment="1"/>
    <xf numFmtId="165" fontId="11" fillId="4" borderId="27" xfId="0" applyNumberFormat="1" applyFont="1" applyFill="1" applyBorder="1" applyAlignment="1"/>
    <xf numFmtId="0" fontId="4" fillId="4" borderId="28" xfId="0" applyFont="1" applyFill="1" applyBorder="1" applyAlignment="1" applyProtection="1">
      <alignment horizontal="left"/>
    </xf>
    <xf numFmtId="3" fontId="12" fillId="0" borderId="24" xfId="0" applyNumberFormat="1" applyFont="1" applyBorder="1"/>
    <xf numFmtId="0" fontId="12" fillId="0" borderId="0" xfId="0" applyFont="1" applyAlignment="1" applyProtection="1">
      <alignment horizontal="left"/>
    </xf>
    <xf numFmtId="0" fontId="0" fillId="0" borderId="0" xfId="0" applyNumberFormat="1" applyAlignment="1" applyProtection="1">
      <alignment horizontal="left"/>
      <protection locked="0"/>
    </xf>
    <xf numFmtId="0" fontId="0" fillId="0" borderId="0" xfId="0" applyAlignment="1" applyProtection="1">
      <alignment horizontal="left"/>
    </xf>
    <xf numFmtId="0" fontId="0" fillId="0" borderId="0" xfId="0" applyProtection="1"/>
    <xf numFmtId="2" fontId="0" fillId="0" borderId="0" xfId="0" applyNumberFormat="1" applyAlignment="1" applyProtection="1"/>
    <xf numFmtId="167" fontId="0" fillId="0" borderId="0" xfId="0" applyNumberFormat="1" applyProtection="1"/>
    <xf numFmtId="4" fontId="0" fillId="0" borderId="0" xfId="0" applyNumberFormat="1" applyAlignment="1" applyProtection="1"/>
    <xf numFmtId="168" fontId="0" fillId="0" borderId="0" xfId="0" applyNumberFormat="1" applyProtection="1"/>
    <xf numFmtId="0" fontId="0" fillId="0" borderId="29" xfId="0" applyBorder="1"/>
    <xf numFmtId="4" fontId="0" fillId="0" borderId="0" xfId="0" applyNumberFormat="1" applyAlignment="1" applyProtection="1">
      <alignment horizontal="left"/>
    </xf>
    <xf numFmtId="3" fontId="13" fillId="0" borderId="24" xfId="0" applyNumberFormat="1" applyFont="1" applyBorder="1"/>
    <xf numFmtId="0" fontId="14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horizontal="left"/>
    </xf>
    <xf numFmtId="0" fontId="12" fillId="0" borderId="0" xfId="0" applyFont="1"/>
    <xf numFmtId="4" fontId="0" fillId="0" borderId="0" xfId="0" applyNumberFormat="1"/>
    <xf numFmtId="0" fontId="15" fillId="0" borderId="0" xfId="0" applyFont="1" applyAlignment="1" applyProtection="1">
      <alignment horizontal="left"/>
    </xf>
    <xf numFmtId="0" fontId="16" fillId="0" borderId="0" xfId="1"/>
    <xf numFmtId="0" fontId="17" fillId="0" borderId="0" xfId="1" applyFont="1" applyAlignment="1">
      <alignment horizontal="center"/>
    </xf>
    <xf numFmtId="0" fontId="18" fillId="0" borderId="0" xfId="1" applyFont="1"/>
    <xf numFmtId="0" fontId="16" fillId="0" borderId="30" xfId="1" applyBorder="1"/>
    <xf numFmtId="0" fontId="16" fillId="0" borderId="31" xfId="1" applyBorder="1" applyAlignment="1">
      <alignment horizontal="center"/>
    </xf>
    <xf numFmtId="0" fontId="16" fillId="0" borderId="32" xfId="1" applyBorder="1" applyAlignment="1">
      <alignment horizontal="right"/>
    </xf>
    <xf numFmtId="0" fontId="16" fillId="0" borderId="16" xfId="1" applyBorder="1"/>
    <xf numFmtId="0" fontId="16" fillId="0" borderId="19" xfId="1" applyBorder="1"/>
    <xf numFmtId="3" fontId="16" fillId="0" borderId="19" xfId="1" applyNumberFormat="1" applyBorder="1" applyAlignment="1">
      <alignment horizontal="center"/>
    </xf>
    <xf numFmtId="0" fontId="18" fillId="0" borderId="19" xfId="1" applyFont="1" applyBorder="1"/>
    <xf numFmtId="0" fontId="16" fillId="0" borderId="19" xfId="1" applyFont="1" applyBorder="1"/>
    <xf numFmtId="3" fontId="18" fillId="0" borderId="19" xfId="1" applyNumberFormat="1" applyFont="1" applyBorder="1" applyAlignment="1">
      <alignment horizontal="center"/>
    </xf>
    <xf numFmtId="4" fontId="19" fillId="0" borderId="19" xfId="1" applyNumberFormat="1" applyFont="1" applyBorder="1" applyAlignment="1">
      <alignment horizontal="right"/>
    </xf>
    <xf numFmtId="3" fontId="20" fillId="0" borderId="19" xfId="1" applyNumberFormat="1" applyFont="1" applyBorder="1" applyAlignment="1">
      <alignment horizontal="center"/>
    </xf>
    <xf numFmtId="0" fontId="16" fillId="0" borderId="10" xfId="1" applyBorder="1"/>
    <xf numFmtId="0" fontId="18" fillId="0" borderId="31" xfId="1" applyFont="1" applyBorder="1"/>
    <xf numFmtId="0" fontId="16" fillId="0" borderId="0" xfId="1" applyBorder="1"/>
    <xf numFmtId="0" fontId="16" fillId="0" borderId="19" xfId="1" applyFont="1" applyBorder="1" applyAlignment="1">
      <alignment wrapText="1"/>
    </xf>
    <xf numFmtId="3" fontId="13" fillId="0" borderId="0" xfId="0" applyNumberFormat="1" applyFont="1" applyBorder="1"/>
    <xf numFmtId="4" fontId="21" fillId="0" borderId="19" xfId="1" applyNumberFormat="1" applyFont="1" applyBorder="1" applyAlignment="1">
      <alignment horizontal="center"/>
    </xf>
    <xf numFmtId="4" fontId="18" fillId="0" borderId="32" xfId="1" applyNumberFormat="1" applyFont="1" applyBorder="1" applyAlignment="1">
      <alignment horizontal="center"/>
    </xf>
    <xf numFmtId="14" fontId="16" fillId="0" borderId="0" xfId="1" applyNumberFormat="1"/>
    <xf numFmtId="0" fontId="16" fillId="0" borderId="0" xfId="1" applyAlignment="1">
      <alignment horizontal="right"/>
    </xf>
    <xf numFmtId="0" fontId="0" fillId="0" borderId="13" xfId="0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0" fillId="0" borderId="19" xfId="0" applyBorder="1" applyAlignment="1">
      <alignment horizontal="right" wrapText="1"/>
    </xf>
    <xf numFmtId="0" fontId="24" fillId="5" borderId="0" xfId="1" applyFont="1" applyFill="1" applyAlignment="1">
      <alignment horizontal="center" wrapText="1"/>
    </xf>
    <xf numFmtId="0" fontId="25" fillId="0" borderId="0" xfId="1" applyFont="1" applyAlignment="1">
      <alignment horizontal="center"/>
    </xf>
    <xf numFmtId="0" fontId="4" fillId="0" borderId="13" xfId="0" applyFont="1" applyBorder="1" applyAlignment="1" applyProtection="1">
      <alignment horizontal="left"/>
    </xf>
    <xf numFmtId="0" fontId="4" fillId="0" borderId="22" xfId="0" applyFont="1" applyBorder="1" applyAlignment="1" applyProtection="1">
      <alignment horizontal="left"/>
    </xf>
    <xf numFmtId="0" fontId="9" fillId="0" borderId="13" xfId="0" applyFont="1" applyBorder="1" applyAlignment="1" applyProtection="1">
      <alignment horizontal="left"/>
    </xf>
    <xf numFmtId="0" fontId="6" fillId="0" borderId="13" xfId="0" applyFont="1" applyBorder="1" applyAlignment="1" applyProtection="1">
      <alignment horizontal="left"/>
    </xf>
    <xf numFmtId="3" fontId="1" fillId="0" borderId="19" xfId="0" applyNumberFormat="1" applyFont="1" applyFill="1" applyBorder="1" applyAlignment="1">
      <alignment horizontal="center"/>
    </xf>
    <xf numFmtId="3" fontId="1" fillId="0" borderId="19" xfId="0" applyNumberFormat="1" applyFont="1" applyBorder="1"/>
    <xf numFmtId="3" fontId="5" fillId="0" borderId="19" xfId="0" applyNumberFormat="1" applyFont="1" applyBorder="1" applyAlignment="1">
      <alignment wrapText="1"/>
    </xf>
    <xf numFmtId="3" fontId="5" fillId="0" borderId="19" xfId="0" applyNumberFormat="1" applyFont="1" applyBorder="1"/>
    <xf numFmtId="0" fontId="1" fillId="0" borderId="19" xfId="0" applyNumberFormat="1" applyFont="1" applyBorder="1" applyAlignment="1" applyProtection="1">
      <alignment horizontal="right"/>
      <protection locked="0"/>
    </xf>
    <xf numFmtId="3" fontId="1" fillId="0" borderId="19" xfId="0" applyNumberFormat="1" applyFont="1" applyBorder="1" applyAlignment="1" applyProtection="1">
      <alignment horizontal="left"/>
      <protection locked="0"/>
    </xf>
    <xf numFmtId="0" fontId="1" fillId="0" borderId="19" xfId="0" applyFont="1" applyBorder="1" applyAlignment="1">
      <alignment horizontal="right"/>
    </xf>
    <xf numFmtId="0" fontId="1" fillId="3" borderId="12" xfId="0" applyFont="1" applyFill="1" applyBorder="1" applyAlignment="1" applyProtection="1">
      <alignment horizontal="center"/>
    </xf>
    <xf numFmtId="0" fontId="1" fillId="3" borderId="13" xfId="0" applyFont="1" applyFill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left" wrapText="1"/>
      <protection locked="0"/>
    </xf>
    <xf numFmtId="0" fontId="1" fillId="0" borderId="22" xfId="0" applyNumberFormat="1" applyFont="1" applyBorder="1" applyAlignment="1" applyProtection="1">
      <alignment horizontal="left" wrapText="1"/>
      <protection locked="0"/>
    </xf>
    <xf numFmtId="0" fontId="1" fillId="0" borderId="13" xfId="0" applyNumberFormat="1" applyFont="1" applyBorder="1" applyAlignment="1" applyProtection="1">
      <alignment horizontal="left" wrapText="1"/>
      <protection locked="0"/>
    </xf>
    <xf numFmtId="0" fontId="7" fillId="4" borderId="27" xfId="0" applyFont="1" applyFill="1" applyBorder="1" applyAlignment="1" applyProtection="1">
      <alignment horizontal="center"/>
    </xf>
    <xf numFmtId="3" fontId="2" fillId="2" borderId="2" xfId="0" applyNumberFormat="1" applyFont="1" applyFill="1" applyBorder="1" applyAlignment="1">
      <alignment horizontal="left" wrapText="1"/>
    </xf>
    <xf numFmtId="0" fontId="0" fillId="2" borderId="2" xfId="0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0" fillId="2" borderId="3" xfId="0" applyFill="1" applyBorder="1" applyAlignment="1">
      <alignment wrapText="1"/>
    </xf>
    <xf numFmtId="3" fontId="2" fillId="2" borderId="6" xfId="0" applyNumberFormat="1" applyFont="1" applyFill="1" applyBorder="1" applyAlignment="1">
      <alignment horizontal="left" wrapText="1"/>
    </xf>
    <xf numFmtId="0" fontId="0" fillId="2" borderId="6" xfId="0" applyFill="1" applyBorder="1" applyAlignment="1">
      <alignment wrapText="1"/>
    </xf>
    <xf numFmtId="0" fontId="4" fillId="2" borderId="6" xfId="0" applyFont="1" applyFill="1" applyBorder="1" applyAlignment="1"/>
    <xf numFmtId="0" fontId="0" fillId="2" borderId="6" xfId="0" applyFill="1" applyBorder="1" applyAlignment="1"/>
    <xf numFmtId="3" fontId="4" fillId="2" borderId="6" xfId="0" applyNumberFormat="1" applyFont="1" applyFill="1" applyBorder="1" applyAlignment="1">
      <alignment horizontal="left"/>
    </xf>
    <xf numFmtId="0" fontId="0" fillId="2" borderId="7" xfId="0" applyFill="1" applyBorder="1" applyAlignment="1"/>
    <xf numFmtId="0" fontId="0" fillId="0" borderId="0" xfId="0" applyBorder="1"/>
    <xf numFmtId="4" fontId="0" fillId="0" borderId="0" xfId="0" applyNumberFormat="1" applyBorder="1" applyAlignment="1" applyProtection="1">
      <alignment horizontal="left"/>
    </xf>
    <xf numFmtId="4" fontId="0" fillId="0" borderId="0" xfId="0" applyNumberFormat="1" applyBorder="1"/>
  </cellXfs>
  <cellStyles count="2">
    <cellStyle name="Normální" xfId="0" builtinId="0"/>
    <cellStyle name="normální_Příloha pro ocenění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abSelected="1" view="pageBreakPreview" zoomScaleNormal="100" zoomScaleSheetLayoutView="100" workbookViewId="0">
      <selection activeCell="B11" sqref="B11"/>
    </sheetView>
  </sheetViews>
  <sheetFormatPr defaultColWidth="10.6640625" defaultRowHeight="12.75"/>
  <cols>
    <col min="1" max="1" width="15.5" style="111" customWidth="1"/>
    <col min="2" max="2" width="64.5" style="111" customWidth="1"/>
    <col min="3" max="3" width="15.6640625" style="111" customWidth="1"/>
    <col min="4" max="256" width="10.6640625" style="111"/>
    <col min="257" max="257" width="15.5" style="111" customWidth="1"/>
    <col min="258" max="258" width="64.5" style="111" customWidth="1"/>
    <col min="259" max="259" width="15.6640625" style="111" customWidth="1"/>
    <col min="260" max="512" width="10.6640625" style="111"/>
    <col min="513" max="513" width="15.5" style="111" customWidth="1"/>
    <col min="514" max="514" width="64.5" style="111" customWidth="1"/>
    <col min="515" max="515" width="15.6640625" style="111" customWidth="1"/>
    <col min="516" max="768" width="10.6640625" style="111"/>
    <col min="769" max="769" width="15.5" style="111" customWidth="1"/>
    <col min="770" max="770" width="64.5" style="111" customWidth="1"/>
    <col min="771" max="771" width="15.6640625" style="111" customWidth="1"/>
    <col min="772" max="1024" width="10.6640625" style="111"/>
    <col min="1025" max="1025" width="15.5" style="111" customWidth="1"/>
    <col min="1026" max="1026" width="64.5" style="111" customWidth="1"/>
    <col min="1027" max="1027" width="15.6640625" style="111" customWidth="1"/>
    <col min="1028" max="1280" width="10.6640625" style="111"/>
    <col min="1281" max="1281" width="15.5" style="111" customWidth="1"/>
    <col min="1282" max="1282" width="64.5" style="111" customWidth="1"/>
    <col min="1283" max="1283" width="15.6640625" style="111" customWidth="1"/>
    <col min="1284" max="1536" width="10.6640625" style="111"/>
    <col min="1537" max="1537" width="15.5" style="111" customWidth="1"/>
    <col min="1538" max="1538" width="64.5" style="111" customWidth="1"/>
    <col min="1539" max="1539" width="15.6640625" style="111" customWidth="1"/>
    <col min="1540" max="1792" width="10.6640625" style="111"/>
    <col min="1793" max="1793" width="15.5" style="111" customWidth="1"/>
    <col min="1794" max="1794" width="64.5" style="111" customWidth="1"/>
    <col min="1795" max="1795" width="15.6640625" style="111" customWidth="1"/>
    <col min="1796" max="2048" width="10.6640625" style="111"/>
    <col min="2049" max="2049" width="15.5" style="111" customWidth="1"/>
    <col min="2050" max="2050" width="64.5" style="111" customWidth="1"/>
    <col min="2051" max="2051" width="15.6640625" style="111" customWidth="1"/>
    <col min="2052" max="2304" width="10.6640625" style="111"/>
    <col min="2305" max="2305" width="15.5" style="111" customWidth="1"/>
    <col min="2306" max="2306" width="64.5" style="111" customWidth="1"/>
    <col min="2307" max="2307" width="15.6640625" style="111" customWidth="1"/>
    <col min="2308" max="2560" width="10.6640625" style="111"/>
    <col min="2561" max="2561" width="15.5" style="111" customWidth="1"/>
    <col min="2562" max="2562" width="64.5" style="111" customWidth="1"/>
    <col min="2563" max="2563" width="15.6640625" style="111" customWidth="1"/>
    <col min="2564" max="2816" width="10.6640625" style="111"/>
    <col min="2817" max="2817" width="15.5" style="111" customWidth="1"/>
    <col min="2818" max="2818" width="64.5" style="111" customWidth="1"/>
    <col min="2819" max="2819" width="15.6640625" style="111" customWidth="1"/>
    <col min="2820" max="3072" width="10.6640625" style="111"/>
    <col min="3073" max="3073" width="15.5" style="111" customWidth="1"/>
    <col min="3074" max="3074" width="64.5" style="111" customWidth="1"/>
    <col min="3075" max="3075" width="15.6640625" style="111" customWidth="1"/>
    <col min="3076" max="3328" width="10.6640625" style="111"/>
    <col min="3329" max="3329" width="15.5" style="111" customWidth="1"/>
    <col min="3330" max="3330" width="64.5" style="111" customWidth="1"/>
    <col min="3331" max="3331" width="15.6640625" style="111" customWidth="1"/>
    <col min="3332" max="3584" width="10.6640625" style="111"/>
    <col min="3585" max="3585" width="15.5" style="111" customWidth="1"/>
    <col min="3586" max="3586" width="64.5" style="111" customWidth="1"/>
    <col min="3587" max="3587" width="15.6640625" style="111" customWidth="1"/>
    <col min="3588" max="3840" width="10.6640625" style="111"/>
    <col min="3841" max="3841" width="15.5" style="111" customWidth="1"/>
    <col min="3842" max="3842" width="64.5" style="111" customWidth="1"/>
    <col min="3843" max="3843" width="15.6640625" style="111" customWidth="1"/>
    <col min="3844" max="4096" width="10.6640625" style="111"/>
    <col min="4097" max="4097" width="15.5" style="111" customWidth="1"/>
    <col min="4098" max="4098" width="64.5" style="111" customWidth="1"/>
    <col min="4099" max="4099" width="15.6640625" style="111" customWidth="1"/>
    <col min="4100" max="4352" width="10.6640625" style="111"/>
    <col min="4353" max="4353" width="15.5" style="111" customWidth="1"/>
    <col min="4354" max="4354" width="64.5" style="111" customWidth="1"/>
    <col min="4355" max="4355" width="15.6640625" style="111" customWidth="1"/>
    <col min="4356" max="4608" width="10.6640625" style="111"/>
    <col min="4609" max="4609" width="15.5" style="111" customWidth="1"/>
    <col min="4610" max="4610" width="64.5" style="111" customWidth="1"/>
    <col min="4611" max="4611" width="15.6640625" style="111" customWidth="1"/>
    <col min="4612" max="4864" width="10.6640625" style="111"/>
    <col min="4865" max="4865" width="15.5" style="111" customWidth="1"/>
    <col min="4866" max="4866" width="64.5" style="111" customWidth="1"/>
    <col min="4867" max="4867" width="15.6640625" style="111" customWidth="1"/>
    <col min="4868" max="5120" width="10.6640625" style="111"/>
    <col min="5121" max="5121" width="15.5" style="111" customWidth="1"/>
    <col min="5122" max="5122" width="64.5" style="111" customWidth="1"/>
    <col min="5123" max="5123" width="15.6640625" style="111" customWidth="1"/>
    <col min="5124" max="5376" width="10.6640625" style="111"/>
    <col min="5377" max="5377" width="15.5" style="111" customWidth="1"/>
    <col min="5378" max="5378" width="64.5" style="111" customWidth="1"/>
    <col min="5379" max="5379" width="15.6640625" style="111" customWidth="1"/>
    <col min="5380" max="5632" width="10.6640625" style="111"/>
    <col min="5633" max="5633" width="15.5" style="111" customWidth="1"/>
    <col min="5634" max="5634" width="64.5" style="111" customWidth="1"/>
    <col min="5635" max="5635" width="15.6640625" style="111" customWidth="1"/>
    <col min="5636" max="5888" width="10.6640625" style="111"/>
    <col min="5889" max="5889" width="15.5" style="111" customWidth="1"/>
    <col min="5890" max="5890" width="64.5" style="111" customWidth="1"/>
    <col min="5891" max="5891" width="15.6640625" style="111" customWidth="1"/>
    <col min="5892" max="6144" width="10.6640625" style="111"/>
    <col min="6145" max="6145" width="15.5" style="111" customWidth="1"/>
    <col min="6146" max="6146" width="64.5" style="111" customWidth="1"/>
    <col min="6147" max="6147" width="15.6640625" style="111" customWidth="1"/>
    <col min="6148" max="6400" width="10.6640625" style="111"/>
    <col min="6401" max="6401" width="15.5" style="111" customWidth="1"/>
    <col min="6402" max="6402" width="64.5" style="111" customWidth="1"/>
    <col min="6403" max="6403" width="15.6640625" style="111" customWidth="1"/>
    <col min="6404" max="6656" width="10.6640625" style="111"/>
    <col min="6657" max="6657" width="15.5" style="111" customWidth="1"/>
    <col min="6658" max="6658" width="64.5" style="111" customWidth="1"/>
    <col min="6659" max="6659" width="15.6640625" style="111" customWidth="1"/>
    <col min="6660" max="6912" width="10.6640625" style="111"/>
    <col min="6913" max="6913" width="15.5" style="111" customWidth="1"/>
    <col min="6914" max="6914" width="64.5" style="111" customWidth="1"/>
    <col min="6915" max="6915" width="15.6640625" style="111" customWidth="1"/>
    <col min="6916" max="7168" width="10.6640625" style="111"/>
    <col min="7169" max="7169" width="15.5" style="111" customWidth="1"/>
    <col min="7170" max="7170" width="64.5" style="111" customWidth="1"/>
    <col min="7171" max="7171" width="15.6640625" style="111" customWidth="1"/>
    <col min="7172" max="7424" width="10.6640625" style="111"/>
    <col min="7425" max="7425" width="15.5" style="111" customWidth="1"/>
    <col min="7426" max="7426" width="64.5" style="111" customWidth="1"/>
    <col min="7427" max="7427" width="15.6640625" style="111" customWidth="1"/>
    <col min="7428" max="7680" width="10.6640625" style="111"/>
    <col min="7681" max="7681" width="15.5" style="111" customWidth="1"/>
    <col min="7682" max="7682" width="64.5" style="111" customWidth="1"/>
    <col min="7683" max="7683" width="15.6640625" style="111" customWidth="1"/>
    <col min="7684" max="7936" width="10.6640625" style="111"/>
    <col min="7937" max="7937" width="15.5" style="111" customWidth="1"/>
    <col min="7938" max="7938" width="64.5" style="111" customWidth="1"/>
    <col min="7939" max="7939" width="15.6640625" style="111" customWidth="1"/>
    <col min="7940" max="8192" width="10.6640625" style="111"/>
    <col min="8193" max="8193" width="15.5" style="111" customWidth="1"/>
    <col min="8194" max="8194" width="64.5" style="111" customWidth="1"/>
    <col min="8195" max="8195" width="15.6640625" style="111" customWidth="1"/>
    <col min="8196" max="8448" width="10.6640625" style="111"/>
    <col min="8449" max="8449" width="15.5" style="111" customWidth="1"/>
    <col min="8450" max="8450" width="64.5" style="111" customWidth="1"/>
    <col min="8451" max="8451" width="15.6640625" style="111" customWidth="1"/>
    <col min="8452" max="8704" width="10.6640625" style="111"/>
    <col min="8705" max="8705" width="15.5" style="111" customWidth="1"/>
    <col min="8706" max="8706" width="64.5" style="111" customWidth="1"/>
    <col min="8707" max="8707" width="15.6640625" style="111" customWidth="1"/>
    <col min="8708" max="8960" width="10.6640625" style="111"/>
    <col min="8961" max="8961" width="15.5" style="111" customWidth="1"/>
    <col min="8962" max="8962" width="64.5" style="111" customWidth="1"/>
    <col min="8963" max="8963" width="15.6640625" style="111" customWidth="1"/>
    <col min="8964" max="9216" width="10.6640625" style="111"/>
    <col min="9217" max="9217" width="15.5" style="111" customWidth="1"/>
    <col min="9218" max="9218" width="64.5" style="111" customWidth="1"/>
    <col min="9219" max="9219" width="15.6640625" style="111" customWidth="1"/>
    <col min="9220" max="9472" width="10.6640625" style="111"/>
    <col min="9473" max="9473" width="15.5" style="111" customWidth="1"/>
    <col min="9474" max="9474" width="64.5" style="111" customWidth="1"/>
    <col min="9475" max="9475" width="15.6640625" style="111" customWidth="1"/>
    <col min="9476" max="9728" width="10.6640625" style="111"/>
    <col min="9729" max="9729" width="15.5" style="111" customWidth="1"/>
    <col min="9730" max="9730" width="64.5" style="111" customWidth="1"/>
    <col min="9731" max="9731" width="15.6640625" style="111" customWidth="1"/>
    <col min="9732" max="9984" width="10.6640625" style="111"/>
    <col min="9985" max="9985" width="15.5" style="111" customWidth="1"/>
    <col min="9986" max="9986" width="64.5" style="111" customWidth="1"/>
    <col min="9987" max="9987" width="15.6640625" style="111" customWidth="1"/>
    <col min="9988" max="10240" width="10.6640625" style="111"/>
    <col min="10241" max="10241" width="15.5" style="111" customWidth="1"/>
    <col min="10242" max="10242" width="64.5" style="111" customWidth="1"/>
    <col min="10243" max="10243" width="15.6640625" style="111" customWidth="1"/>
    <col min="10244" max="10496" width="10.6640625" style="111"/>
    <col min="10497" max="10497" width="15.5" style="111" customWidth="1"/>
    <col min="10498" max="10498" width="64.5" style="111" customWidth="1"/>
    <col min="10499" max="10499" width="15.6640625" style="111" customWidth="1"/>
    <col min="10500" max="10752" width="10.6640625" style="111"/>
    <col min="10753" max="10753" width="15.5" style="111" customWidth="1"/>
    <col min="10754" max="10754" width="64.5" style="111" customWidth="1"/>
    <col min="10755" max="10755" width="15.6640625" style="111" customWidth="1"/>
    <col min="10756" max="11008" width="10.6640625" style="111"/>
    <col min="11009" max="11009" width="15.5" style="111" customWidth="1"/>
    <col min="11010" max="11010" width="64.5" style="111" customWidth="1"/>
    <col min="11011" max="11011" width="15.6640625" style="111" customWidth="1"/>
    <col min="11012" max="11264" width="10.6640625" style="111"/>
    <col min="11265" max="11265" width="15.5" style="111" customWidth="1"/>
    <col min="11266" max="11266" width="64.5" style="111" customWidth="1"/>
    <col min="11267" max="11267" width="15.6640625" style="111" customWidth="1"/>
    <col min="11268" max="11520" width="10.6640625" style="111"/>
    <col min="11521" max="11521" width="15.5" style="111" customWidth="1"/>
    <col min="11522" max="11522" width="64.5" style="111" customWidth="1"/>
    <col min="11523" max="11523" width="15.6640625" style="111" customWidth="1"/>
    <col min="11524" max="11776" width="10.6640625" style="111"/>
    <col min="11777" max="11777" width="15.5" style="111" customWidth="1"/>
    <col min="11778" max="11778" width="64.5" style="111" customWidth="1"/>
    <col min="11779" max="11779" width="15.6640625" style="111" customWidth="1"/>
    <col min="11780" max="12032" width="10.6640625" style="111"/>
    <col min="12033" max="12033" width="15.5" style="111" customWidth="1"/>
    <col min="12034" max="12034" width="64.5" style="111" customWidth="1"/>
    <col min="12035" max="12035" width="15.6640625" style="111" customWidth="1"/>
    <col min="12036" max="12288" width="10.6640625" style="111"/>
    <col min="12289" max="12289" width="15.5" style="111" customWidth="1"/>
    <col min="12290" max="12290" width="64.5" style="111" customWidth="1"/>
    <col min="12291" max="12291" width="15.6640625" style="111" customWidth="1"/>
    <col min="12292" max="12544" width="10.6640625" style="111"/>
    <col min="12545" max="12545" width="15.5" style="111" customWidth="1"/>
    <col min="12546" max="12546" width="64.5" style="111" customWidth="1"/>
    <col min="12547" max="12547" width="15.6640625" style="111" customWidth="1"/>
    <col min="12548" max="12800" width="10.6640625" style="111"/>
    <col min="12801" max="12801" width="15.5" style="111" customWidth="1"/>
    <col min="12802" max="12802" width="64.5" style="111" customWidth="1"/>
    <col min="12803" max="12803" width="15.6640625" style="111" customWidth="1"/>
    <col min="12804" max="13056" width="10.6640625" style="111"/>
    <col min="13057" max="13057" width="15.5" style="111" customWidth="1"/>
    <col min="13058" max="13058" width="64.5" style="111" customWidth="1"/>
    <col min="13059" max="13059" width="15.6640625" style="111" customWidth="1"/>
    <col min="13060" max="13312" width="10.6640625" style="111"/>
    <col min="13313" max="13313" width="15.5" style="111" customWidth="1"/>
    <col min="13314" max="13314" width="64.5" style="111" customWidth="1"/>
    <col min="13315" max="13315" width="15.6640625" style="111" customWidth="1"/>
    <col min="13316" max="13568" width="10.6640625" style="111"/>
    <col min="13569" max="13569" width="15.5" style="111" customWidth="1"/>
    <col min="13570" max="13570" width="64.5" style="111" customWidth="1"/>
    <col min="13571" max="13571" width="15.6640625" style="111" customWidth="1"/>
    <col min="13572" max="13824" width="10.6640625" style="111"/>
    <col min="13825" max="13825" width="15.5" style="111" customWidth="1"/>
    <col min="13826" max="13826" width="64.5" style="111" customWidth="1"/>
    <col min="13827" max="13827" width="15.6640625" style="111" customWidth="1"/>
    <col min="13828" max="14080" width="10.6640625" style="111"/>
    <col min="14081" max="14081" width="15.5" style="111" customWidth="1"/>
    <col min="14082" max="14082" width="64.5" style="111" customWidth="1"/>
    <col min="14083" max="14083" width="15.6640625" style="111" customWidth="1"/>
    <col min="14084" max="14336" width="10.6640625" style="111"/>
    <col min="14337" max="14337" width="15.5" style="111" customWidth="1"/>
    <col min="14338" max="14338" width="64.5" style="111" customWidth="1"/>
    <col min="14339" max="14339" width="15.6640625" style="111" customWidth="1"/>
    <col min="14340" max="14592" width="10.6640625" style="111"/>
    <col min="14593" max="14593" width="15.5" style="111" customWidth="1"/>
    <col min="14594" max="14594" width="64.5" style="111" customWidth="1"/>
    <col min="14595" max="14595" width="15.6640625" style="111" customWidth="1"/>
    <col min="14596" max="14848" width="10.6640625" style="111"/>
    <col min="14849" max="14849" width="15.5" style="111" customWidth="1"/>
    <col min="14850" max="14850" width="64.5" style="111" customWidth="1"/>
    <col min="14851" max="14851" width="15.6640625" style="111" customWidth="1"/>
    <col min="14852" max="15104" width="10.6640625" style="111"/>
    <col min="15105" max="15105" width="15.5" style="111" customWidth="1"/>
    <col min="15106" max="15106" width="64.5" style="111" customWidth="1"/>
    <col min="15107" max="15107" width="15.6640625" style="111" customWidth="1"/>
    <col min="15108" max="15360" width="10.6640625" style="111"/>
    <col min="15361" max="15361" width="15.5" style="111" customWidth="1"/>
    <col min="15362" max="15362" width="64.5" style="111" customWidth="1"/>
    <col min="15363" max="15363" width="15.6640625" style="111" customWidth="1"/>
    <col min="15364" max="15616" width="10.6640625" style="111"/>
    <col min="15617" max="15617" width="15.5" style="111" customWidth="1"/>
    <col min="15618" max="15618" width="64.5" style="111" customWidth="1"/>
    <col min="15619" max="15619" width="15.6640625" style="111" customWidth="1"/>
    <col min="15620" max="15872" width="10.6640625" style="111"/>
    <col min="15873" max="15873" width="15.5" style="111" customWidth="1"/>
    <col min="15874" max="15874" width="64.5" style="111" customWidth="1"/>
    <col min="15875" max="15875" width="15.6640625" style="111" customWidth="1"/>
    <col min="15876" max="16128" width="10.6640625" style="111"/>
    <col min="16129" max="16129" width="15.5" style="111" customWidth="1"/>
    <col min="16130" max="16130" width="64.5" style="111" customWidth="1"/>
    <col min="16131" max="16131" width="15.6640625" style="111" customWidth="1"/>
    <col min="16132" max="16384" width="10.6640625" style="111"/>
  </cols>
  <sheetData>
    <row r="1" spans="1:3" ht="18" customHeight="1">
      <c r="B1" s="112" t="s">
        <v>31</v>
      </c>
    </row>
    <row r="3" spans="1:3" ht="36" customHeight="1">
      <c r="A3" s="111" t="s">
        <v>32</v>
      </c>
      <c r="B3" s="137" t="s">
        <v>143</v>
      </c>
      <c r="C3" s="113"/>
    </row>
    <row r="4" spans="1:3">
      <c r="B4" s="113"/>
    </row>
    <row r="5" spans="1:3" ht="15" customHeight="1" thickBot="1">
      <c r="B5" s="138" t="s">
        <v>55</v>
      </c>
    </row>
    <row r="6" spans="1:3" ht="13.5" thickBot="1">
      <c r="A6" s="114"/>
      <c r="B6" s="115" t="s">
        <v>33</v>
      </c>
      <c r="C6" s="116" t="s">
        <v>21</v>
      </c>
    </row>
    <row r="7" spans="1:3" ht="15" customHeight="1">
      <c r="A7" s="117"/>
      <c r="B7" s="117"/>
      <c r="C7" s="117"/>
    </row>
    <row r="8" spans="1:3" ht="15" customHeight="1">
      <c r="A8" s="118"/>
      <c r="B8" s="118"/>
      <c r="C8" s="119"/>
    </row>
    <row r="9" spans="1:3" ht="15" customHeight="1">
      <c r="A9" s="120" t="s">
        <v>97</v>
      </c>
      <c r="B9" s="120" t="s">
        <v>34</v>
      </c>
      <c r="C9" s="119"/>
    </row>
    <row r="10" spans="1:3" ht="15" customHeight="1">
      <c r="A10" s="118" t="s">
        <v>98</v>
      </c>
      <c r="B10" s="128" t="s">
        <v>104</v>
      </c>
      <c r="C10" s="119">
        <f>'1.'!T29</f>
        <v>27.17</v>
      </c>
    </row>
    <row r="11" spans="1:3" ht="15" customHeight="1">
      <c r="A11" s="118" t="s">
        <v>99</v>
      </c>
      <c r="B11" s="128" t="s">
        <v>105</v>
      </c>
      <c r="C11" s="119">
        <f>'2.'!T31</f>
        <v>113.905</v>
      </c>
    </row>
    <row r="12" spans="1:3" ht="15" customHeight="1">
      <c r="A12" s="118" t="s">
        <v>100</v>
      </c>
      <c r="B12" s="128" t="s">
        <v>106</v>
      </c>
      <c r="C12" s="119">
        <f>'3.'!T29</f>
        <v>27.17</v>
      </c>
    </row>
    <row r="13" spans="1:3" ht="15" customHeight="1">
      <c r="A13" s="118" t="s">
        <v>101</v>
      </c>
      <c r="B13" s="128" t="s">
        <v>107</v>
      </c>
      <c r="C13" s="119">
        <f>'4.'!T29</f>
        <v>27.17</v>
      </c>
    </row>
    <row r="14" spans="1:3" ht="15" customHeight="1">
      <c r="A14" s="118" t="s">
        <v>102</v>
      </c>
      <c r="B14" s="128" t="s">
        <v>108</v>
      </c>
      <c r="C14" s="119">
        <f>'5.'!T29</f>
        <v>39.71</v>
      </c>
    </row>
    <row r="15" spans="1:3" ht="15" customHeight="1">
      <c r="A15" s="118" t="s">
        <v>103</v>
      </c>
      <c r="B15" s="128" t="s">
        <v>109</v>
      </c>
      <c r="C15" s="119">
        <f>'6.'!T28</f>
        <v>224.67500000000001</v>
      </c>
    </row>
    <row r="16" spans="1:3" ht="15" customHeight="1">
      <c r="A16" s="118" t="s">
        <v>110</v>
      </c>
      <c r="B16" s="128" t="s">
        <v>111</v>
      </c>
      <c r="C16" s="119">
        <f>'7.'!T29</f>
        <v>80.465000000000003</v>
      </c>
    </row>
    <row r="17" spans="1:3" ht="15" customHeight="1">
      <c r="A17" s="118" t="s">
        <v>120</v>
      </c>
      <c r="B17" s="128" t="s">
        <v>121</v>
      </c>
      <c r="C17" s="119">
        <f>'8.'!T30</f>
        <v>131.04499999999999</v>
      </c>
    </row>
    <row r="18" spans="1:3" ht="15" customHeight="1">
      <c r="A18" s="118" t="s">
        <v>124</v>
      </c>
      <c r="B18" s="128" t="s">
        <v>125</v>
      </c>
      <c r="C18" s="119">
        <f>'9.'!T32</f>
        <v>50.045000000000002</v>
      </c>
    </row>
    <row r="19" spans="1:3" ht="15" customHeight="1">
      <c r="A19" s="118" t="s">
        <v>132</v>
      </c>
      <c r="B19" s="128" t="s">
        <v>133</v>
      </c>
      <c r="C19" s="119">
        <f>'10.'!T27</f>
        <v>24.045000000000002</v>
      </c>
    </row>
    <row r="20" spans="1:3" ht="15" customHeight="1">
      <c r="A20" s="118" t="s">
        <v>141</v>
      </c>
      <c r="B20" s="128" t="s">
        <v>142</v>
      </c>
      <c r="C20" s="119">
        <f>'11.'!T28</f>
        <v>43.045000000000002</v>
      </c>
    </row>
    <row r="21" spans="1:3" ht="15" customHeight="1">
      <c r="A21" s="118"/>
      <c r="B21" s="128"/>
      <c r="C21" s="119"/>
    </row>
    <row r="22" spans="1:3" ht="15" customHeight="1">
      <c r="A22" s="118"/>
      <c r="B22" s="118"/>
      <c r="C22" s="119"/>
    </row>
    <row r="23" spans="1:3" ht="15" customHeight="1">
      <c r="A23" s="118"/>
      <c r="B23" s="120" t="s">
        <v>35</v>
      </c>
      <c r="C23" s="122">
        <f>SUM(C8:C22)</f>
        <v>788.44499999999994</v>
      </c>
    </row>
    <row r="24" spans="1:3" ht="15" customHeight="1">
      <c r="A24" s="118"/>
      <c r="B24" s="118"/>
      <c r="C24" s="119"/>
    </row>
    <row r="25" spans="1:3" ht="15" customHeight="1">
      <c r="A25" s="118"/>
      <c r="B25" s="118"/>
      <c r="C25" s="119"/>
    </row>
    <row r="26" spans="1:3" ht="15" customHeight="1">
      <c r="A26" s="118"/>
      <c r="B26" s="121" t="s">
        <v>36</v>
      </c>
      <c r="C26" s="119">
        <v>1</v>
      </c>
    </row>
    <row r="27" spans="1:3" ht="15" customHeight="1">
      <c r="A27" s="118"/>
      <c r="B27" s="121"/>
      <c r="C27" s="119"/>
    </row>
    <row r="28" spans="1:3" ht="15" customHeight="1">
      <c r="A28" s="118"/>
      <c r="B28" s="123"/>
      <c r="C28" s="119"/>
    </row>
    <row r="29" spans="1:3" ht="15" customHeight="1">
      <c r="A29" s="118"/>
      <c r="B29" s="120" t="s">
        <v>37</v>
      </c>
      <c r="C29" s="124">
        <f>SUM(C23:C28)</f>
        <v>789.44499999999994</v>
      </c>
    </row>
    <row r="30" spans="1:3" ht="15" customHeight="1">
      <c r="A30" s="118"/>
      <c r="B30" s="118"/>
      <c r="C30" s="118"/>
    </row>
    <row r="31" spans="1:3" ht="15" customHeight="1">
      <c r="A31" s="118"/>
      <c r="B31" s="118" t="s">
        <v>82</v>
      </c>
      <c r="C31" s="130">
        <f>PRODUCT(C29,21%)</f>
        <v>165.78344999999999</v>
      </c>
    </row>
    <row r="32" spans="1:3" ht="15" customHeight="1" thickBot="1">
      <c r="A32" s="125"/>
      <c r="B32" s="125"/>
      <c r="C32" s="125"/>
    </row>
    <row r="33" spans="1:3" ht="13.5" thickBot="1">
      <c r="A33" s="114"/>
      <c r="B33" s="126" t="s">
        <v>38</v>
      </c>
      <c r="C33" s="131">
        <f>SUM(C29,C31)</f>
        <v>955.22844999999995</v>
      </c>
    </row>
    <row r="34" spans="1:3">
      <c r="A34" s="127"/>
      <c r="B34" s="127"/>
      <c r="C34" s="127"/>
    </row>
    <row r="35" spans="1:3">
      <c r="A35" s="127"/>
      <c r="B35" s="127"/>
      <c r="C35" s="127"/>
    </row>
    <row r="39" spans="1:3" ht="15" customHeight="1">
      <c r="A39" s="111" t="s">
        <v>39</v>
      </c>
      <c r="B39" s="132">
        <v>41666</v>
      </c>
    </row>
    <row r="40" spans="1:3" ht="15" customHeight="1">
      <c r="A40" s="111" t="s">
        <v>40</v>
      </c>
    </row>
    <row r="41" spans="1:3" ht="15" customHeight="1">
      <c r="A41" s="111" t="s">
        <v>41</v>
      </c>
      <c r="B41" s="133"/>
    </row>
  </sheetData>
  <pageMargins left="0.78740157480314965" right="0.78740157480314965" top="0.98425196850393704" bottom="0.98425196850393704" header="0.51181102362204722" footer="0.51181102362204722"/>
  <pageSetup paperSize="9" orientation="portrait" horizontalDpi="4294967293" r:id="rId1"/>
  <headerFooter alignWithMargins="0">
    <oddHeader>&amp;C&amp;"Bookman Old Style,Tučné"320085 - úprava technologie výdejních lávek - sklad Třemošná</oddHeader>
    <oddFooter>&amp;L&amp;"Bookman Old Style,Obyčejné"Třemošná, 27.1.2014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27"/>
  <sheetViews>
    <sheetView topLeftCell="A14" workbookViewId="0">
      <selection activeCell="J34" sqref="J34"/>
    </sheetView>
  </sheetViews>
  <sheetFormatPr defaultColWidth="8.83203125" defaultRowHeight="11.25"/>
  <cols>
    <col min="1" max="1" width="4.83203125" style="94" customWidth="1"/>
    <col min="2" max="2" width="24.6640625" style="108" customWidth="1"/>
    <col min="3" max="3" width="15.83203125" style="96" customWidth="1"/>
    <col min="4" max="4" width="16.33203125" customWidth="1"/>
    <col min="5" max="5" width="8.83203125" customWidth="1"/>
    <col min="6" max="6" width="6.83203125" customWidth="1"/>
    <col min="7" max="11" width="4.83203125" customWidth="1"/>
    <col min="12" max="12" width="3.83203125" customWidth="1"/>
    <col min="13" max="13" width="6.83203125" customWidth="1"/>
    <col min="14" max="14" width="9.83203125" customWidth="1"/>
    <col min="15" max="15" width="12" customWidth="1"/>
    <col min="16" max="16" width="12.33203125" customWidth="1"/>
    <col min="17" max="17" width="14.33203125" customWidth="1"/>
    <col min="18" max="18" width="12.5" customWidth="1"/>
    <col min="19" max="19" width="16" customWidth="1"/>
    <col min="20" max="20" width="16.1640625" customWidth="1"/>
    <col min="21" max="21" width="11.83203125" style="103" customWidth="1"/>
    <col min="22" max="22" width="10.83203125" style="109" customWidth="1"/>
    <col min="23" max="25" width="10.83203125" customWidth="1"/>
  </cols>
  <sheetData>
    <row r="1" spans="1:22" s="3" customFormat="1" ht="30" customHeight="1">
      <c r="A1" s="1"/>
      <c r="B1" s="156" t="s">
        <v>122</v>
      </c>
      <c r="C1" s="157"/>
      <c r="D1" s="157"/>
      <c r="E1" s="157"/>
      <c r="F1" s="157"/>
      <c r="G1" s="158" t="s">
        <v>0</v>
      </c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8" t="s">
        <v>1</v>
      </c>
      <c r="S1" s="157"/>
      <c r="T1" s="157"/>
      <c r="U1" s="159"/>
      <c r="V1" s="2"/>
    </row>
    <row r="2" spans="1:22" s="6" customFormat="1" ht="32.1" customHeight="1">
      <c r="A2" s="4"/>
      <c r="B2" s="160" t="s">
        <v>49</v>
      </c>
      <c r="C2" s="161"/>
      <c r="D2" s="161"/>
      <c r="E2" s="161"/>
      <c r="F2" s="161"/>
      <c r="G2" s="162" t="s">
        <v>56</v>
      </c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4"/>
      <c r="S2" s="163"/>
      <c r="T2" s="163"/>
      <c r="U2" s="165"/>
      <c r="V2" s="5"/>
    </row>
    <row r="3" spans="1:22" s="18" customFormat="1" ht="12.95" customHeight="1">
      <c r="A3" s="7"/>
      <c r="B3" s="8" t="s">
        <v>2</v>
      </c>
      <c r="C3" s="9"/>
      <c r="D3" s="10" t="s">
        <v>3</v>
      </c>
      <c r="E3" s="11"/>
      <c r="F3" s="11"/>
      <c r="G3" s="12"/>
      <c r="H3" s="13"/>
      <c r="I3" s="13"/>
      <c r="J3" s="8" t="s">
        <v>4</v>
      </c>
      <c r="K3" s="13"/>
      <c r="L3" s="13"/>
      <c r="M3" s="14" t="s">
        <v>5</v>
      </c>
      <c r="N3" s="150" t="s">
        <v>6</v>
      </c>
      <c r="O3" s="151"/>
      <c r="P3" s="150" t="s">
        <v>7</v>
      </c>
      <c r="Q3" s="151"/>
      <c r="R3" s="150" t="s">
        <v>8</v>
      </c>
      <c r="S3" s="151"/>
      <c r="T3" s="15" t="s">
        <v>9</v>
      </c>
      <c r="U3" s="16"/>
      <c r="V3" s="17"/>
    </row>
    <row r="4" spans="1:22" s="18" customFormat="1" ht="12.95" customHeight="1">
      <c r="A4" s="19" t="s">
        <v>10</v>
      </c>
      <c r="B4" s="20" t="s">
        <v>11</v>
      </c>
      <c r="C4" s="21" t="s">
        <v>12</v>
      </c>
      <c r="D4" s="21" t="s">
        <v>13</v>
      </c>
      <c r="E4" s="20" t="s">
        <v>14</v>
      </c>
      <c r="F4" s="20" t="s">
        <v>15</v>
      </c>
      <c r="G4" s="20" t="s">
        <v>16</v>
      </c>
      <c r="H4" s="22"/>
      <c r="I4" s="23"/>
      <c r="J4" s="20" t="s">
        <v>17</v>
      </c>
      <c r="K4" s="24"/>
      <c r="L4" s="24"/>
      <c r="M4" s="25" t="s">
        <v>18</v>
      </c>
      <c r="N4" s="26" t="s">
        <v>19</v>
      </c>
      <c r="O4" s="26" t="s">
        <v>20</v>
      </c>
      <c r="P4" s="26" t="s">
        <v>19</v>
      </c>
      <c r="Q4" s="26" t="s">
        <v>20</v>
      </c>
      <c r="R4" s="26" t="s">
        <v>19</v>
      </c>
      <c r="S4" s="26" t="s">
        <v>20</v>
      </c>
      <c r="T4" s="27" t="s">
        <v>21</v>
      </c>
      <c r="U4" s="28" t="s">
        <v>22</v>
      </c>
      <c r="V4" s="29"/>
    </row>
    <row r="5" spans="1:22" s="36" customFormat="1" ht="12.95" customHeight="1">
      <c r="A5" s="30">
        <v>1</v>
      </c>
      <c r="B5" s="31">
        <v>2</v>
      </c>
      <c r="C5" s="32">
        <v>3</v>
      </c>
      <c r="D5" s="33">
        <v>4</v>
      </c>
      <c r="E5" s="33">
        <v>5</v>
      </c>
      <c r="F5" s="33">
        <v>7</v>
      </c>
      <c r="G5" s="33">
        <v>8</v>
      </c>
      <c r="H5" s="26">
        <v>9</v>
      </c>
      <c r="I5" s="26">
        <v>10</v>
      </c>
      <c r="J5" s="26">
        <v>11</v>
      </c>
      <c r="K5" s="26">
        <v>12</v>
      </c>
      <c r="L5" s="26">
        <v>13</v>
      </c>
      <c r="M5" s="26" t="s">
        <v>21</v>
      </c>
      <c r="N5" s="26">
        <v>15</v>
      </c>
      <c r="O5" s="26">
        <v>16</v>
      </c>
      <c r="P5" s="26">
        <v>17</v>
      </c>
      <c r="Q5" s="26">
        <v>18</v>
      </c>
      <c r="R5" s="26">
        <v>19</v>
      </c>
      <c r="S5" s="26">
        <v>20</v>
      </c>
      <c r="T5" s="26">
        <v>21</v>
      </c>
      <c r="U5" s="34">
        <v>22</v>
      </c>
      <c r="V5" s="35"/>
    </row>
    <row r="6" spans="1:22" s="43" customFormat="1" ht="15" customHeight="1">
      <c r="A6" s="143"/>
      <c r="B6" s="37"/>
      <c r="C6" s="38"/>
      <c r="D6" s="39"/>
      <c r="E6" s="39"/>
      <c r="F6" s="39"/>
      <c r="G6" s="39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1"/>
      <c r="V6" s="42"/>
    </row>
    <row r="7" spans="1:22" s="54" customFormat="1" ht="15" customHeight="1">
      <c r="A7" s="144"/>
      <c r="B7" s="57" t="s">
        <v>114</v>
      </c>
      <c r="C7" s="57" t="s">
        <v>44</v>
      </c>
      <c r="D7" s="57" t="s">
        <v>42</v>
      </c>
      <c r="E7" s="57" t="s">
        <v>43</v>
      </c>
      <c r="F7" s="57">
        <v>25</v>
      </c>
      <c r="G7" s="57">
        <v>16</v>
      </c>
      <c r="H7" s="47">
        <v>1</v>
      </c>
      <c r="I7" s="47"/>
      <c r="J7" s="47"/>
      <c r="K7" s="47"/>
      <c r="L7" s="47"/>
      <c r="M7" s="48">
        <f t="shared" ref="M7:M8" si="0">SUM(H7:L7)</f>
        <v>1</v>
      </c>
      <c r="N7" s="49">
        <v>1</v>
      </c>
      <c r="O7" s="49">
        <f t="shared" ref="O7:O11" si="1">PRODUCT(N7,M7)</f>
        <v>1</v>
      </c>
      <c r="P7" s="49"/>
      <c r="Q7" s="49">
        <f t="shared" ref="Q7:Q16" si="2">PRODUCT(P7,M7)</f>
        <v>1</v>
      </c>
      <c r="R7" s="49"/>
      <c r="S7" s="49">
        <f t="shared" ref="S7:S17" si="3">PRODUCT(R7,M7)</f>
        <v>1</v>
      </c>
      <c r="T7" s="49">
        <f t="shared" ref="T7:T22" si="4">SUM(S7,Q7)</f>
        <v>2</v>
      </c>
      <c r="U7" s="52"/>
      <c r="V7" s="65"/>
    </row>
    <row r="8" spans="1:22" s="54" customFormat="1" ht="15" customHeight="1">
      <c r="A8" s="144"/>
      <c r="B8" s="57" t="s">
        <v>115</v>
      </c>
      <c r="C8" s="57" t="s">
        <v>116</v>
      </c>
      <c r="D8" s="57" t="s">
        <v>42</v>
      </c>
      <c r="E8" s="57" t="s">
        <v>43</v>
      </c>
      <c r="F8" s="57">
        <v>25</v>
      </c>
      <c r="G8" s="57">
        <v>16</v>
      </c>
      <c r="H8" s="47">
        <v>1</v>
      </c>
      <c r="I8" s="47"/>
      <c r="J8" s="47"/>
      <c r="K8" s="47"/>
      <c r="L8" s="47"/>
      <c r="M8" s="48">
        <f t="shared" si="0"/>
        <v>1</v>
      </c>
      <c r="N8" s="49">
        <v>1.1299999999999999</v>
      </c>
      <c r="O8" s="49">
        <f t="shared" si="1"/>
        <v>1.1299999999999999</v>
      </c>
      <c r="P8" s="49"/>
      <c r="Q8" s="49">
        <f t="shared" si="2"/>
        <v>1</v>
      </c>
      <c r="R8" s="49"/>
      <c r="S8" s="49">
        <f t="shared" si="3"/>
        <v>1</v>
      </c>
      <c r="T8" s="49">
        <f t="shared" si="4"/>
        <v>2</v>
      </c>
      <c r="U8" s="52"/>
      <c r="V8" s="65"/>
    </row>
    <row r="9" spans="1:22" s="54" customFormat="1" ht="15" customHeight="1">
      <c r="A9" s="144"/>
      <c r="B9" s="57" t="s">
        <v>65</v>
      </c>
      <c r="C9" s="57" t="s">
        <v>44</v>
      </c>
      <c r="D9" s="57" t="s">
        <v>42</v>
      </c>
      <c r="E9" s="57" t="s">
        <v>43</v>
      </c>
      <c r="F9" s="57">
        <v>100</v>
      </c>
      <c r="G9" s="57">
        <v>16</v>
      </c>
      <c r="H9" s="47">
        <v>4</v>
      </c>
      <c r="I9" s="47"/>
      <c r="J9" s="47"/>
      <c r="K9" s="47"/>
      <c r="L9" s="47"/>
      <c r="M9" s="48">
        <f t="shared" ref="M9" si="5">SUM(H9:L9)</f>
        <v>4</v>
      </c>
      <c r="N9" s="49">
        <v>4.72</v>
      </c>
      <c r="O9" s="49">
        <f t="shared" si="1"/>
        <v>18.88</v>
      </c>
      <c r="P9" s="49"/>
      <c r="Q9" s="49">
        <f t="shared" si="2"/>
        <v>4</v>
      </c>
      <c r="R9" s="49"/>
      <c r="S9" s="49">
        <f t="shared" si="3"/>
        <v>4</v>
      </c>
      <c r="T9" s="49">
        <f t="shared" si="4"/>
        <v>8</v>
      </c>
      <c r="U9" s="52"/>
      <c r="V9" s="65"/>
    </row>
    <row r="10" spans="1:22" s="54" customFormat="1" ht="15" customHeight="1">
      <c r="A10" s="144"/>
      <c r="B10" s="57" t="s">
        <v>53</v>
      </c>
      <c r="C10" s="57" t="s">
        <v>117</v>
      </c>
      <c r="D10" s="57" t="s">
        <v>50</v>
      </c>
      <c r="E10" s="57" t="s">
        <v>54</v>
      </c>
      <c r="F10" s="57">
        <v>25</v>
      </c>
      <c r="G10" s="57">
        <v>40</v>
      </c>
      <c r="H10" s="47">
        <v>3</v>
      </c>
      <c r="I10" s="47"/>
      <c r="J10" s="47"/>
      <c r="K10" s="47"/>
      <c r="L10" s="47"/>
      <c r="M10" s="48">
        <f t="shared" ref="M10:M22" si="6">SUM(H10:L10)</f>
        <v>3</v>
      </c>
      <c r="N10" s="49">
        <v>2</v>
      </c>
      <c r="O10" s="49">
        <f t="shared" si="1"/>
        <v>6</v>
      </c>
      <c r="P10" s="49"/>
      <c r="Q10" s="49">
        <f t="shared" si="2"/>
        <v>3</v>
      </c>
      <c r="R10" s="49"/>
      <c r="S10" s="49">
        <f t="shared" si="3"/>
        <v>3</v>
      </c>
      <c r="T10" s="49">
        <f t="shared" si="4"/>
        <v>6</v>
      </c>
      <c r="U10" s="52"/>
      <c r="V10" s="65"/>
    </row>
    <row r="11" spans="1:22" s="54" customFormat="1" ht="15" customHeight="1">
      <c r="A11" s="144"/>
      <c r="B11" s="57" t="s">
        <v>118</v>
      </c>
      <c r="C11" s="57" t="s">
        <v>58</v>
      </c>
      <c r="D11" s="57" t="s">
        <v>59</v>
      </c>
      <c r="E11" s="57" t="s">
        <v>54</v>
      </c>
      <c r="F11" s="57">
        <v>25</v>
      </c>
      <c r="G11" s="57">
        <v>40</v>
      </c>
      <c r="H11" s="47">
        <v>3</v>
      </c>
      <c r="I11" s="47"/>
      <c r="J11" s="47"/>
      <c r="K11" s="47"/>
      <c r="L11" s="47"/>
      <c r="M11" s="48">
        <f t="shared" si="6"/>
        <v>3</v>
      </c>
      <c r="N11" s="49">
        <v>0.13</v>
      </c>
      <c r="O11" s="49">
        <f t="shared" si="1"/>
        <v>0.39</v>
      </c>
      <c r="P11" s="49"/>
      <c r="Q11" s="49">
        <f t="shared" si="2"/>
        <v>3</v>
      </c>
      <c r="R11" s="49"/>
      <c r="S11" s="49">
        <f t="shared" si="3"/>
        <v>3</v>
      </c>
      <c r="T11" s="49">
        <f t="shared" si="4"/>
        <v>6</v>
      </c>
      <c r="U11" s="52"/>
      <c r="V11" s="65"/>
    </row>
    <row r="12" spans="1:22" s="54" customFormat="1" ht="15" customHeight="1">
      <c r="A12" s="144"/>
      <c r="B12" s="57" t="s">
        <v>45</v>
      </c>
      <c r="C12" s="57" t="s">
        <v>46</v>
      </c>
      <c r="D12" s="57" t="s">
        <v>47</v>
      </c>
      <c r="E12" s="57"/>
      <c r="F12" s="57">
        <v>25</v>
      </c>
      <c r="G12" s="57">
        <v>16</v>
      </c>
      <c r="H12" s="47">
        <v>3</v>
      </c>
      <c r="I12" s="47"/>
      <c r="J12" s="47"/>
      <c r="K12" s="47"/>
      <c r="L12" s="47"/>
      <c r="M12" s="48">
        <f t="shared" si="6"/>
        <v>3</v>
      </c>
      <c r="N12" s="49"/>
      <c r="O12" s="50"/>
      <c r="P12" s="49"/>
      <c r="Q12" s="49">
        <f t="shared" si="2"/>
        <v>3</v>
      </c>
      <c r="R12" s="49"/>
      <c r="S12" s="49">
        <f t="shared" si="3"/>
        <v>3</v>
      </c>
      <c r="T12" s="49">
        <f t="shared" si="4"/>
        <v>6</v>
      </c>
      <c r="U12" s="52"/>
      <c r="V12" s="65"/>
    </row>
    <row r="13" spans="1:22" s="54" customFormat="1" ht="15" customHeight="1">
      <c r="A13" s="144"/>
      <c r="B13" s="57" t="s">
        <v>45</v>
      </c>
      <c r="C13" s="57" t="s">
        <v>46</v>
      </c>
      <c r="D13" s="57" t="s">
        <v>47</v>
      </c>
      <c r="E13" s="57"/>
      <c r="F13" s="57">
        <v>100</v>
      </c>
      <c r="G13" s="57">
        <v>16</v>
      </c>
      <c r="H13" s="47">
        <v>2</v>
      </c>
      <c r="I13" s="47"/>
      <c r="J13" s="47"/>
      <c r="K13" s="47"/>
      <c r="L13" s="47"/>
      <c r="M13" s="48">
        <f t="shared" ref="M13:M14" si="7">SUM(H13:L13)</f>
        <v>2</v>
      </c>
      <c r="N13" s="49"/>
      <c r="O13" s="50"/>
      <c r="P13" s="49"/>
      <c r="Q13" s="49">
        <f t="shared" si="2"/>
        <v>2</v>
      </c>
      <c r="R13" s="49"/>
      <c r="S13" s="49">
        <f t="shared" si="3"/>
        <v>2</v>
      </c>
      <c r="T13" s="49">
        <f t="shared" si="4"/>
        <v>4</v>
      </c>
      <c r="U13" s="52"/>
      <c r="V13" s="65"/>
    </row>
    <row r="14" spans="1:22" s="54" customFormat="1" ht="15" customHeight="1">
      <c r="A14" s="144"/>
      <c r="B14" s="57" t="s">
        <v>66</v>
      </c>
      <c r="C14" s="57"/>
      <c r="D14" s="57" t="s">
        <v>67</v>
      </c>
      <c r="E14" s="57"/>
      <c r="F14" s="57">
        <v>25</v>
      </c>
      <c r="G14" s="57"/>
      <c r="H14" s="47">
        <v>1</v>
      </c>
      <c r="I14" s="47"/>
      <c r="J14" s="47"/>
      <c r="K14" s="47"/>
      <c r="L14" s="47"/>
      <c r="M14" s="48">
        <f t="shared" si="7"/>
        <v>1</v>
      </c>
      <c r="N14" s="49">
        <v>0.05</v>
      </c>
      <c r="O14" s="49">
        <f t="shared" ref="O14" si="8">PRODUCT(N14,M14)</f>
        <v>0.05</v>
      </c>
      <c r="P14" s="49"/>
      <c r="Q14" s="49">
        <f t="shared" si="2"/>
        <v>1</v>
      </c>
      <c r="R14" s="49"/>
      <c r="S14" s="49">
        <f t="shared" si="3"/>
        <v>1</v>
      </c>
      <c r="T14" s="49">
        <f t="shared" si="4"/>
        <v>2</v>
      </c>
      <c r="U14" s="52"/>
      <c r="V14" s="65"/>
    </row>
    <row r="15" spans="1:22" s="54" customFormat="1" ht="15" customHeight="1">
      <c r="A15" s="144"/>
      <c r="B15" s="57" t="s">
        <v>62</v>
      </c>
      <c r="C15" s="57" t="s">
        <v>46</v>
      </c>
      <c r="D15" s="57" t="s">
        <v>63</v>
      </c>
      <c r="E15" s="57"/>
      <c r="F15" s="57">
        <v>25</v>
      </c>
      <c r="G15" s="57">
        <v>16</v>
      </c>
      <c r="H15" s="47">
        <v>3</v>
      </c>
      <c r="I15" s="47"/>
      <c r="J15" s="47"/>
      <c r="K15" s="47"/>
      <c r="L15" s="47"/>
      <c r="M15" s="48">
        <f t="shared" si="6"/>
        <v>3</v>
      </c>
      <c r="N15" s="49"/>
      <c r="O15" s="50"/>
      <c r="P15" s="49"/>
      <c r="Q15" s="49">
        <f t="shared" si="2"/>
        <v>3</v>
      </c>
      <c r="R15" s="49"/>
      <c r="S15" s="49">
        <f t="shared" si="3"/>
        <v>3</v>
      </c>
      <c r="T15" s="49">
        <f t="shared" si="4"/>
        <v>6</v>
      </c>
      <c r="U15" s="52"/>
      <c r="V15" s="65"/>
    </row>
    <row r="16" spans="1:22" s="54" customFormat="1" ht="15" customHeight="1">
      <c r="A16" s="144"/>
      <c r="B16" s="57" t="s">
        <v>62</v>
      </c>
      <c r="C16" s="57" t="s">
        <v>46</v>
      </c>
      <c r="D16" s="57" t="s">
        <v>63</v>
      </c>
      <c r="E16" s="57"/>
      <c r="F16" s="57">
        <v>100</v>
      </c>
      <c r="G16" s="57">
        <v>16</v>
      </c>
      <c r="H16" s="47">
        <v>2</v>
      </c>
      <c r="I16" s="47"/>
      <c r="J16" s="47"/>
      <c r="K16" s="47"/>
      <c r="L16" s="47"/>
      <c r="M16" s="48">
        <f t="shared" ref="M16" si="9">SUM(H16:L16)</f>
        <v>2</v>
      </c>
      <c r="N16" s="49"/>
      <c r="O16" s="50"/>
      <c r="P16" s="49"/>
      <c r="Q16" s="49">
        <f t="shared" si="2"/>
        <v>2</v>
      </c>
      <c r="R16" s="49"/>
      <c r="S16" s="49">
        <f t="shared" si="3"/>
        <v>2</v>
      </c>
      <c r="T16" s="49">
        <f t="shared" si="4"/>
        <v>4</v>
      </c>
      <c r="U16" s="52"/>
      <c r="V16" s="65"/>
    </row>
    <row r="17" spans="1:22" s="54" customFormat="1" ht="36" customHeight="1">
      <c r="A17" s="144"/>
      <c r="B17" s="152" t="s">
        <v>123</v>
      </c>
      <c r="C17" s="153"/>
      <c r="D17" s="153"/>
      <c r="E17" s="154"/>
      <c r="F17" s="57"/>
      <c r="G17" s="57"/>
      <c r="H17" s="47">
        <v>1</v>
      </c>
      <c r="I17" s="47"/>
      <c r="J17" s="47"/>
      <c r="K17" s="47"/>
      <c r="L17" s="47"/>
      <c r="M17" s="48">
        <f t="shared" si="6"/>
        <v>1</v>
      </c>
      <c r="N17" s="49"/>
      <c r="O17" s="50"/>
      <c r="P17" s="49"/>
      <c r="Q17" s="49"/>
      <c r="R17" s="49"/>
      <c r="S17" s="49">
        <f t="shared" si="3"/>
        <v>1</v>
      </c>
      <c r="T17" s="49">
        <f t="shared" si="4"/>
        <v>1</v>
      </c>
      <c r="U17" s="52"/>
      <c r="V17" s="65"/>
    </row>
    <row r="18" spans="1:22" s="63" customFormat="1" ht="15" customHeight="1">
      <c r="A18" s="145"/>
      <c r="B18" s="140"/>
      <c r="C18" s="134"/>
      <c r="D18" s="135"/>
      <c r="E18" s="134"/>
      <c r="F18" s="136"/>
      <c r="G18" s="134"/>
      <c r="H18" s="58"/>
      <c r="I18" s="58"/>
      <c r="J18" s="58"/>
      <c r="K18" s="58"/>
      <c r="L18" s="58"/>
      <c r="M18" s="48"/>
      <c r="N18" s="59"/>
      <c r="O18" s="60"/>
      <c r="P18" s="49"/>
      <c r="Q18" s="49"/>
      <c r="R18" s="49"/>
      <c r="S18" s="49"/>
      <c r="T18" s="49">
        <f t="shared" si="4"/>
        <v>0</v>
      </c>
      <c r="U18" s="61"/>
      <c r="V18" s="62"/>
    </row>
    <row r="19" spans="1:22" s="54" customFormat="1" ht="15" customHeight="1">
      <c r="A19" s="44"/>
      <c r="B19" s="57" t="s">
        <v>51</v>
      </c>
      <c r="C19" s="57"/>
      <c r="D19" s="57"/>
      <c r="E19" s="57"/>
      <c r="F19" s="57"/>
      <c r="G19" s="57"/>
      <c r="H19" s="47">
        <v>1</v>
      </c>
      <c r="I19" s="47"/>
      <c r="J19" s="47"/>
      <c r="K19" s="47"/>
      <c r="L19" s="47"/>
      <c r="M19" s="48">
        <f t="shared" si="6"/>
        <v>1</v>
      </c>
      <c r="N19" s="49"/>
      <c r="O19" s="50">
        <f t="shared" ref="O19" si="10">M19*N19</f>
        <v>0</v>
      </c>
      <c r="P19" s="49"/>
      <c r="Q19" s="49"/>
      <c r="R19" s="49"/>
      <c r="S19" s="49">
        <f t="shared" ref="S19:S22" si="11">PRODUCT(R19,M19)</f>
        <v>1</v>
      </c>
      <c r="T19" s="49">
        <f t="shared" si="4"/>
        <v>1</v>
      </c>
      <c r="U19" s="52"/>
      <c r="V19" s="53"/>
    </row>
    <row r="20" spans="1:22" s="54" customFormat="1" ht="15" customHeight="1">
      <c r="A20" s="64"/>
      <c r="B20" s="57" t="s">
        <v>48</v>
      </c>
      <c r="C20" s="57"/>
      <c r="D20" s="57"/>
      <c r="E20" s="57"/>
      <c r="F20" s="57"/>
      <c r="G20" s="57"/>
      <c r="H20" s="47"/>
      <c r="I20" s="47"/>
      <c r="J20" s="47"/>
      <c r="K20" s="47"/>
      <c r="L20" s="47"/>
      <c r="M20" s="48"/>
      <c r="N20" s="49"/>
      <c r="O20" s="50"/>
      <c r="P20" s="49"/>
      <c r="Q20" s="49"/>
      <c r="R20" s="49"/>
      <c r="S20" s="49"/>
      <c r="T20" s="49">
        <f t="shared" si="4"/>
        <v>0</v>
      </c>
      <c r="U20" s="52"/>
      <c r="V20" s="65"/>
    </row>
    <row r="21" spans="1:22" s="54" customFormat="1" ht="15" customHeight="1">
      <c r="A21" s="64"/>
      <c r="B21" s="57" t="s">
        <v>23</v>
      </c>
      <c r="C21" s="57"/>
      <c r="D21" s="57"/>
      <c r="E21" s="57"/>
      <c r="F21" s="57"/>
      <c r="G21" s="57"/>
      <c r="H21" s="47"/>
      <c r="I21" s="47"/>
      <c r="J21" s="47"/>
      <c r="K21" s="47"/>
      <c r="L21" s="47" t="s">
        <v>24</v>
      </c>
      <c r="M21" s="48">
        <f t="shared" si="6"/>
        <v>0</v>
      </c>
      <c r="N21" s="49"/>
      <c r="O21" s="50"/>
      <c r="P21" s="49"/>
      <c r="Q21" s="49"/>
      <c r="R21" s="49"/>
      <c r="S21" s="49">
        <f t="shared" si="11"/>
        <v>0</v>
      </c>
      <c r="T21" s="49">
        <f t="shared" si="4"/>
        <v>0</v>
      </c>
      <c r="U21" s="52"/>
      <c r="V21" s="65"/>
    </row>
    <row r="22" spans="1:22" s="54" customFormat="1" ht="15" customHeight="1">
      <c r="A22" s="64"/>
      <c r="B22" s="57" t="s">
        <v>25</v>
      </c>
      <c r="C22" s="57"/>
      <c r="D22" s="57"/>
      <c r="E22" s="57"/>
      <c r="F22" s="57"/>
      <c r="G22" s="57"/>
      <c r="H22" s="47">
        <v>2</v>
      </c>
      <c r="I22" s="47"/>
      <c r="J22" s="47"/>
      <c r="K22" s="47"/>
      <c r="L22" s="47" t="s">
        <v>24</v>
      </c>
      <c r="M22" s="48">
        <f t="shared" si="6"/>
        <v>2</v>
      </c>
      <c r="N22" s="49"/>
      <c r="O22" s="50">
        <f>M22*N22</f>
        <v>0</v>
      </c>
      <c r="P22" s="49"/>
      <c r="Q22" s="49"/>
      <c r="R22" s="49"/>
      <c r="S22" s="49">
        <f t="shared" si="11"/>
        <v>2</v>
      </c>
      <c r="T22" s="49">
        <f t="shared" si="4"/>
        <v>2</v>
      </c>
      <c r="U22" s="52"/>
      <c r="V22" s="53"/>
    </row>
    <row r="23" spans="1:22" s="54" customFormat="1" ht="15" customHeight="1">
      <c r="A23" s="144"/>
      <c r="B23" s="141" t="s">
        <v>26</v>
      </c>
      <c r="C23" s="45"/>
      <c r="D23" s="45"/>
      <c r="E23" s="45"/>
      <c r="F23" s="46"/>
      <c r="G23" s="46"/>
      <c r="H23" s="47"/>
      <c r="I23" s="47"/>
      <c r="J23" s="47"/>
      <c r="K23" s="47"/>
      <c r="L23" s="47"/>
      <c r="M23" s="48"/>
      <c r="N23" s="49"/>
      <c r="O23" s="66">
        <f>SUM(O6:O22)</f>
        <v>27.45</v>
      </c>
      <c r="P23" s="51"/>
      <c r="Q23" s="66">
        <f>SUM(Q6:Q22)</f>
        <v>23</v>
      </c>
      <c r="R23" s="51"/>
      <c r="S23" s="66">
        <f>SUM(S6:S22)</f>
        <v>27</v>
      </c>
      <c r="T23" s="67">
        <f>SUM(T6:T22)</f>
        <v>50</v>
      </c>
      <c r="U23" s="52"/>
      <c r="V23" s="53"/>
    </row>
    <row r="24" spans="1:22" s="54" customFormat="1" ht="15" customHeight="1">
      <c r="A24" s="144"/>
      <c r="B24" s="139"/>
      <c r="C24" s="45"/>
      <c r="D24" s="45"/>
      <c r="E24" s="45"/>
      <c r="F24" s="46"/>
      <c r="G24" s="46"/>
      <c r="H24" s="47"/>
      <c r="I24" s="47"/>
      <c r="J24" s="47"/>
      <c r="K24" s="47"/>
      <c r="L24" s="47"/>
      <c r="M24" s="48"/>
      <c r="N24" s="49"/>
      <c r="O24" s="50">
        <f>M24*N24</f>
        <v>0</v>
      </c>
      <c r="P24" s="51"/>
      <c r="Q24" s="51"/>
      <c r="R24" s="51"/>
      <c r="S24" s="55">
        <f>PRODUCT(R24,M24)</f>
        <v>0</v>
      </c>
      <c r="T24" s="51">
        <f>SUM(S24,Q24)</f>
        <v>0</v>
      </c>
      <c r="U24" s="52"/>
      <c r="V24" s="53"/>
    </row>
    <row r="25" spans="1:22" s="54" customFormat="1" ht="15" customHeight="1">
      <c r="A25" s="144"/>
      <c r="B25" s="139" t="s">
        <v>27</v>
      </c>
      <c r="C25" s="45"/>
      <c r="D25" s="45"/>
      <c r="E25" s="45"/>
      <c r="F25" s="46"/>
      <c r="G25" s="46"/>
      <c r="H25" s="47"/>
      <c r="I25" s="47"/>
      <c r="J25" s="47"/>
      <c r="K25" s="47"/>
      <c r="L25" s="47"/>
      <c r="M25" s="48"/>
      <c r="N25" s="49"/>
      <c r="O25" s="50">
        <f>M25*N25</f>
        <v>0</v>
      </c>
      <c r="P25" s="51"/>
      <c r="Q25" s="51"/>
      <c r="R25" s="51"/>
      <c r="S25" s="55"/>
      <c r="T25" s="51">
        <f>PRODUCT(R25,2%)</f>
        <v>0.02</v>
      </c>
      <c r="U25" s="52"/>
      <c r="V25" s="53"/>
    </row>
    <row r="26" spans="1:22" s="54" customFormat="1" ht="15" customHeight="1">
      <c r="A26" s="144"/>
      <c r="B26" s="139" t="s">
        <v>28</v>
      </c>
      <c r="C26" s="45"/>
      <c r="D26" s="45"/>
      <c r="E26" s="45"/>
      <c r="F26" s="46"/>
      <c r="G26" s="46"/>
      <c r="H26" s="47"/>
      <c r="I26" s="47"/>
      <c r="J26" s="47"/>
      <c r="K26" s="47"/>
      <c r="L26" s="47"/>
      <c r="M26" s="48"/>
      <c r="N26" s="49"/>
      <c r="O26" s="50">
        <f>M26*N26</f>
        <v>0</v>
      </c>
      <c r="P26" s="51"/>
      <c r="Q26" s="51"/>
      <c r="R26" s="51"/>
      <c r="S26" s="55"/>
      <c r="T26" s="51">
        <f>PRODUCT(R26,2.5%)</f>
        <v>2.5000000000000001E-2</v>
      </c>
      <c r="U26" s="52"/>
      <c r="V26" s="53"/>
    </row>
    <row r="27" spans="1:22" s="54" customFormat="1" ht="14.1" customHeight="1">
      <c r="A27" s="144"/>
      <c r="B27" s="139"/>
      <c r="C27" s="45"/>
      <c r="D27" s="45"/>
      <c r="E27" s="45"/>
      <c r="F27" s="46"/>
      <c r="G27" s="46"/>
      <c r="H27" s="47"/>
      <c r="I27" s="47"/>
      <c r="J27" s="47"/>
      <c r="K27" s="47"/>
      <c r="L27" s="47"/>
      <c r="M27" s="48"/>
      <c r="N27" s="49"/>
      <c r="O27" s="50"/>
      <c r="P27" s="51"/>
      <c r="Q27" s="51"/>
      <c r="R27" s="51"/>
      <c r="S27" s="55"/>
      <c r="T27" s="51"/>
      <c r="U27" s="52"/>
      <c r="V27" s="53"/>
    </row>
    <row r="28" spans="1:22" s="54" customFormat="1" ht="14.1" customHeight="1">
      <c r="A28" s="144"/>
      <c r="B28" s="139"/>
      <c r="C28" s="45"/>
      <c r="D28" s="45"/>
      <c r="E28" s="45"/>
      <c r="F28" s="46"/>
      <c r="G28" s="46"/>
      <c r="H28" s="47"/>
      <c r="I28" s="47"/>
      <c r="J28" s="47"/>
      <c r="K28" s="47"/>
      <c r="L28" s="47"/>
      <c r="M28" s="48"/>
      <c r="N28" s="49"/>
      <c r="O28" s="50"/>
      <c r="P28" s="51"/>
      <c r="Q28" s="51"/>
      <c r="R28" s="51"/>
      <c r="S28" s="55">
        <f>PRODUCT(R28,M28)</f>
        <v>0</v>
      </c>
      <c r="T28" s="51">
        <f>SUM(S28,Q28)</f>
        <v>0</v>
      </c>
      <c r="U28" s="52"/>
      <c r="V28" s="53"/>
    </row>
    <row r="29" spans="1:22" s="54" customFormat="1" ht="12.95" customHeight="1">
      <c r="A29" s="144"/>
      <c r="B29" s="141" t="s">
        <v>29</v>
      </c>
      <c r="C29" s="45"/>
      <c r="D29" s="45"/>
      <c r="E29" s="45"/>
      <c r="F29" s="46"/>
      <c r="G29" s="46"/>
      <c r="H29" s="47"/>
      <c r="I29" s="47"/>
      <c r="J29" s="47"/>
      <c r="K29" s="47"/>
      <c r="L29" s="47"/>
      <c r="M29" s="48"/>
      <c r="N29" s="49"/>
      <c r="O29" s="50">
        <f>M29*N29</f>
        <v>0</v>
      </c>
      <c r="P29" s="51"/>
      <c r="Q29" s="66">
        <f>SUM(Q24:Q28)</f>
        <v>0</v>
      </c>
      <c r="R29" s="51"/>
      <c r="S29" s="66">
        <f>SUM(S24:S28)</f>
        <v>0</v>
      </c>
      <c r="T29" s="67">
        <f>SUM(T24:T28)</f>
        <v>4.4999999999999998E-2</v>
      </c>
      <c r="U29" s="52"/>
      <c r="V29" s="53"/>
    </row>
    <row r="30" spans="1:22" s="54" customFormat="1" ht="12.95" customHeight="1">
      <c r="A30" s="146"/>
      <c r="B30" s="142"/>
      <c r="C30" s="57"/>
      <c r="D30" s="68"/>
      <c r="E30" s="68"/>
      <c r="F30" s="46"/>
      <c r="G30" s="46"/>
      <c r="H30" s="47"/>
      <c r="I30" s="47"/>
      <c r="J30" s="47"/>
      <c r="K30" s="47"/>
      <c r="L30" s="47"/>
      <c r="M30" s="69">
        <f>SUM(H30:L30)</f>
        <v>0</v>
      </c>
      <c r="N30" s="49">
        <v>0</v>
      </c>
      <c r="O30" s="50">
        <f>M30*N30</f>
        <v>0</v>
      </c>
      <c r="P30" s="56"/>
      <c r="Q30" s="49"/>
      <c r="R30" s="56"/>
      <c r="S30" s="49"/>
      <c r="T30" s="49"/>
      <c r="U30" s="52"/>
      <c r="V30" s="70"/>
    </row>
    <row r="31" spans="1:22" s="81" customFormat="1" ht="12.95" customHeight="1">
      <c r="A31" s="71"/>
      <c r="B31" s="72"/>
      <c r="C31" s="73"/>
      <c r="D31" s="73"/>
      <c r="E31" s="73"/>
      <c r="F31" s="74"/>
      <c r="G31" s="74"/>
      <c r="H31" s="75"/>
      <c r="I31" s="75"/>
      <c r="J31" s="75"/>
      <c r="K31" s="75"/>
      <c r="L31" s="75"/>
      <c r="M31" s="74"/>
      <c r="N31" s="76"/>
      <c r="O31" s="77"/>
      <c r="P31" s="76"/>
      <c r="Q31" s="77"/>
      <c r="R31" s="76"/>
      <c r="S31" s="76"/>
      <c r="T31" s="78"/>
      <c r="U31" s="79"/>
      <c r="V31" s="80"/>
    </row>
    <row r="32" spans="1:22" s="81" customFormat="1" ht="12.95" customHeight="1" thickBot="1">
      <c r="A32" s="82"/>
      <c r="B32" s="83" t="s">
        <v>64</v>
      </c>
      <c r="C32" s="84"/>
      <c r="D32" s="85"/>
      <c r="E32" s="85"/>
      <c r="F32" s="86"/>
      <c r="G32" s="86"/>
      <c r="H32" s="86"/>
      <c r="I32" s="87"/>
      <c r="J32" s="86"/>
      <c r="K32" s="155" t="s">
        <v>30</v>
      </c>
      <c r="L32" s="155"/>
      <c r="M32" s="155"/>
      <c r="N32" s="88"/>
      <c r="O32" s="89">
        <f>SUM(O23,O29)</f>
        <v>27.45</v>
      </c>
      <c r="P32" s="88"/>
      <c r="Q32" s="90">
        <f>SUM(Q23,Q29)</f>
        <v>23</v>
      </c>
      <c r="R32" s="91"/>
      <c r="S32" s="89">
        <f>SUM(S23,S29)</f>
        <v>27</v>
      </c>
      <c r="T32" s="92">
        <f>SUM(T23,T29)</f>
        <v>50.045000000000002</v>
      </c>
      <c r="U32" s="93"/>
      <c r="V32" s="80"/>
    </row>
    <row r="33" spans="1:22" ht="12.95" customHeight="1">
      <c r="B33" s="95"/>
      <c r="D33" s="96"/>
      <c r="E33" s="96"/>
      <c r="F33" s="97"/>
      <c r="G33" s="97"/>
      <c r="M33" s="98"/>
      <c r="N33" s="99"/>
      <c r="O33" s="100"/>
      <c r="P33" s="101"/>
      <c r="Q33" s="100"/>
      <c r="R33" s="97"/>
      <c r="S33" s="100"/>
      <c r="T33" s="102"/>
      <c r="V33" s="104"/>
    </row>
    <row r="34" spans="1:22" ht="12.95" customHeight="1">
      <c r="B34" s="110"/>
      <c r="D34" s="96"/>
      <c r="E34" s="96"/>
      <c r="F34" s="97"/>
      <c r="G34" s="97"/>
      <c r="M34" s="98"/>
      <c r="N34" s="99"/>
      <c r="O34" s="100"/>
      <c r="P34" s="101"/>
      <c r="Q34" s="100"/>
      <c r="R34" s="97"/>
      <c r="S34" s="100"/>
      <c r="T34" s="102"/>
      <c r="U34" s="166"/>
      <c r="V34" s="167"/>
    </row>
    <row r="35" spans="1:22" ht="12.95" customHeight="1">
      <c r="A35" s="105"/>
      <c r="B35" s="106"/>
      <c r="D35" s="96"/>
      <c r="E35" s="96"/>
      <c r="F35" s="97"/>
      <c r="G35" s="97"/>
      <c r="M35" s="98"/>
      <c r="N35" s="99"/>
      <c r="O35" s="100"/>
      <c r="P35" s="101"/>
      <c r="Q35" s="100"/>
      <c r="R35" s="97"/>
      <c r="S35" s="100"/>
      <c r="T35" s="102"/>
      <c r="U35" s="166"/>
      <c r="V35" s="167"/>
    </row>
    <row r="36" spans="1:22" ht="12.95" customHeight="1">
      <c r="A36" s="105"/>
      <c r="B36" s="129"/>
      <c r="D36" s="96"/>
      <c r="E36" s="96"/>
      <c r="F36" s="97"/>
      <c r="G36" s="97"/>
      <c r="M36" s="98"/>
      <c r="N36" s="99"/>
      <c r="O36" s="100"/>
      <c r="P36" s="101"/>
      <c r="Q36" s="100"/>
      <c r="R36" s="97"/>
      <c r="S36" s="100"/>
      <c r="T36" s="102"/>
      <c r="U36" s="166"/>
      <c r="V36" s="167"/>
    </row>
    <row r="37" spans="1:22" ht="12.95" customHeight="1">
      <c r="B37" s="95"/>
      <c r="D37" s="96"/>
      <c r="E37" s="96"/>
      <c r="F37" s="97"/>
      <c r="G37" s="97"/>
      <c r="M37" s="98"/>
      <c r="N37" s="99"/>
      <c r="O37" s="100"/>
      <c r="P37" s="101"/>
      <c r="Q37" s="100"/>
      <c r="R37" s="97"/>
      <c r="S37" s="100"/>
      <c r="T37" s="102"/>
      <c r="U37" s="166"/>
      <c r="V37" s="167"/>
    </row>
    <row r="38" spans="1:22" ht="12.95" customHeight="1">
      <c r="B38" s="95"/>
      <c r="D38" s="96"/>
      <c r="E38" s="96"/>
      <c r="F38" s="97"/>
      <c r="G38" s="97"/>
      <c r="M38" s="98"/>
      <c r="N38" s="99"/>
      <c r="O38" s="100"/>
      <c r="P38" s="101"/>
      <c r="Q38" s="100"/>
      <c r="R38" s="97"/>
      <c r="S38" s="100"/>
      <c r="T38" s="102"/>
      <c r="U38" s="166"/>
      <c r="V38" s="167"/>
    </row>
    <row r="39" spans="1:22" ht="12.95" customHeight="1">
      <c r="B39" s="95"/>
      <c r="D39" s="96"/>
      <c r="E39" s="96"/>
      <c r="F39" s="97"/>
      <c r="G39" s="97"/>
      <c r="M39" s="98"/>
      <c r="N39" s="99"/>
      <c r="O39" s="100"/>
      <c r="P39" s="101"/>
      <c r="Q39" s="100"/>
      <c r="R39" s="97"/>
      <c r="S39" s="100"/>
      <c r="T39" s="102"/>
      <c r="U39" s="166"/>
      <c r="V39" s="167"/>
    </row>
    <row r="40" spans="1:22" ht="12.95" customHeight="1">
      <c r="B40" s="95"/>
      <c r="D40" s="96"/>
      <c r="E40" s="96"/>
      <c r="F40" s="97"/>
      <c r="G40" s="97"/>
      <c r="M40" s="98"/>
      <c r="N40" s="99"/>
      <c r="O40" s="100"/>
      <c r="P40" s="101"/>
      <c r="Q40" s="100"/>
      <c r="R40" s="97"/>
      <c r="S40" s="100"/>
      <c r="T40" s="102"/>
      <c r="U40" s="166"/>
      <c r="V40" s="167"/>
    </row>
    <row r="41" spans="1:22" ht="12.95" customHeight="1">
      <c r="B41" s="95"/>
      <c r="D41" s="96"/>
      <c r="E41" s="96"/>
      <c r="F41" s="97"/>
      <c r="G41" s="97"/>
      <c r="M41" s="98"/>
      <c r="N41" s="99"/>
      <c r="O41" s="100"/>
      <c r="P41" s="101"/>
      <c r="Q41" s="100"/>
      <c r="R41" s="97"/>
      <c r="S41" s="100"/>
      <c r="T41" s="102"/>
      <c r="U41" s="166"/>
      <c r="V41" s="167"/>
    </row>
    <row r="42" spans="1:22" ht="12.95" customHeight="1">
      <c r="B42" s="95"/>
      <c r="D42" s="96"/>
      <c r="E42" s="96"/>
      <c r="F42" s="97"/>
      <c r="G42" s="97"/>
      <c r="M42" s="98"/>
      <c r="N42" s="99"/>
      <c r="O42" s="100"/>
      <c r="P42" s="101"/>
      <c r="Q42" s="100"/>
      <c r="R42" s="97"/>
      <c r="S42" s="100"/>
      <c r="T42" s="102"/>
      <c r="U42" s="166"/>
      <c r="V42" s="167"/>
    </row>
    <row r="43" spans="1:22" ht="12.95" customHeight="1">
      <c r="B43" s="95"/>
      <c r="D43" s="96"/>
      <c r="E43" s="96"/>
      <c r="F43" s="97"/>
      <c r="G43" s="97"/>
      <c r="M43" s="98"/>
      <c r="N43" s="99"/>
      <c r="O43" s="100"/>
      <c r="P43" s="101"/>
      <c r="Q43" s="100"/>
      <c r="R43" s="97"/>
      <c r="S43" s="100"/>
      <c r="T43" s="102"/>
      <c r="U43" s="166"/>
      <c r="V43" s="167"/>
    </row>
    <row r="44" spans="1:22" ht="12.95" customHeight="1">
      <c r="B44" s="95"/>
      <c r="D44" s="96"/>
      <c r="E44" s="96"/>
      <c r="F44" s="97"/>
      <c r="G44" s="97"/>
      <c r="M44" s="98"/>
      <c r="N44" s="99"/>
      <c r="O44" s="100"/>
      <c r="P44" s="101"/>
      <c r="Q44" s="100"/>
      <c r="R44" s="97"/>
      <c r="S44" s="100"/>
      <c r="T44" s="102"/>
      <c r="U44" s="166"/>
      <c r="V44" s="167"/>
    </row>
    <row r="45" spans="1:22" ht="12.95" customHeight="1">
      <c r="B45" s="95"/>
      <c r="D45" s="96"/>
      <c r="E45" s="96"/>
      <c r="F45" s="97"/>
      <c r="G45" s="97"/>
      <c r="M45" s="98"/>
      <c r="N45" s="99"/>
      <c r="O45" s="100"/>
      <c r="P45" s="101"/>
      <c r="Q45" s="100"/>
      <c r="R45" s="97"/>
      <c r="S45" s="100"/>
      <c r="T45" s="102"/>
      <c r="U45" s="166"/>
      <c r="V45" s="167"/>
    </row>
    <row r="46" spans="1:22" ht="12.95" customHeight="1">
      <c r="B46" s="95"/>
      <c r="D46" s="96"/>
      <c r="E46" s="96"/>
      <c r="F46" s="97"/>
      <c r="G46" s="97"/>
      <c r="M46" s="98"/>
      <c r="N46" s="99"/>
      <c r="O46" s="100"/>
      <c r="P46" s="101"/>
      <c r="Q46" s="100"/>
      <c r="R46" s="97"/>
      <c r="S46" s="100"/>
      <c r="T46" s="102"/>
      <c r="U46" s="166"/>
      <c r="V46" s="167"/>
    </row>
    <row r="47" spans="1:22" ht="12.95" customHeight="1">
      <c r="B47" s="95"/>
      <c r="D47" s="96"/>
      <c r="E47" s="96"/>
      <c r="F47" s="97"/>
      <c r="G47" s="97"/>
      <c r="M47" s="98"/>
      <c r="N47" s="99"/>
      <c r="O47" s="100"/>
      <c r="P47" s="101"/>
      <c r="Q47" s="100"/>
      <c r="R47" s="97"/>
      <c r="S47" s="100"/>
      <c r="T47" s="102"/>
      <c r="U47" s="166"/>
      <c r="V47" s="167"/>
    </row>
    <row r="48" spans="1:22" ht="12.95" customHeight="1">
      <c r="B48" s="95"/>
      <c r="D48" s="96"/>
      <c r="E48" s="96"/>
      <c r="F48" s="97"/>
      <c r="G48" s="97"/>
      <c r="M48" s="98"/>
      <c r="N48" s="99"/>
      <c r="O48" s="100"/>
      <c r="P48" s="101"/>
      <c r="Q48" s="100"/>
      <c r="R48" s="97"/>
      <c r="S48" s="100"/>
      <c r="T48" s="102"/>
      <c r="U48" s="166"/>
      <c r="V48" s="167"/>
    </row>
    <row r="49" spans="2:22" customFormat="1" ht="12.95" customHeight="1">
      <c r="B49" s="95"/>
      <c r="C49" s="96"/>
      <c r="D49" s="96"/>
      <c r="E49" s="96"/>
      <c r="F49" s="97"/>
      <c r="G49" s="97"/>
      <c r="M49" s="98"/>
      <c r="N49" s="99"/>
      <c r="O49" s="100"/>
      <c r="P49" s="101"/>
      <c r="Q49" s="100"/>
      <c r="R49" s="97"/>
      <c r="S49" s="100"/>
      <c r="T49" s="102"/>
      <c r="U49" s="166"/>
      <c r="V49" s="167"/>
    </row>
    <row r="50" spans="2:22" customFormat="1" ht="12.95" customHeight="1">
      <c r="B50" s="95"/>
      <c r="C50" s="96"/>
      <c r="D50" s="96"/>
      <c r="E50" s="96"/>
      <c r="F50" s="97"/>
      <c r="G50" s="97"/>
      <c r="M50" s="98"/>
      <c r="N50" s="99"/>
      <c r="O50" s="100"/>
      <c r="P50" s="101"/>
      <c r="Q50" s="100"/>
      <c r="R50" s="97"/>
      <c r="S50" s="100"/>
      <c r="T50" s="102"/>
      <c r="U50" s="166"/>
      <c r="V50" s="167"/>
    </row>
    <row r="51" spans="2:22" customFormat="1" ht="12.95" customHeight="1">
      <c r="B51" s="95"/>
      <c r="C51" s="96"/>
      <c r="D51" s="96"/>
      <c r="E51" s="96"/>
      <c r="F51" s="97"/>
      <c r="G51" s="97"/>
      <c r="M51" s="98"/>
      <c r="N51" s="99"/>
      <c r="O51" s="100"/>
      <c r="P51" s="101"/>
      <c r="Q51" s="100"/>
      <c r="R51" s="97"/>
      <c r="S51" s="100"/>
      <c r="T51" s="102"/>
      <c r="U51" s="166"/>
      <c r="V51" s="167"/>
    </row>
    <row r="52" spans="2:22" customFormat="1" ht="12.95" customHeight="1">
      <c r="B52" s="95"/>
      <c r="C52" s="96"/>
      <c r="D52" s="96"/>
      <c r="E52" s="96"/>
      <c r="F52" s="97"/>
      <c r="G52" s="97"/>
      <c r="M52" s="98"/>
      <c r="N52" s="99"/>
      <c r="O52" s="100"/>
      <c r="P52" s="101"/>
      <c r="Q52" s="100"/>
      <c r="R52" s="97"/>
      <c r="S52" s="100"/>
      <c r="T52" s="102"/>
      <c r="U52" s="166"/>
      <c r="V52" s="167"/>
    </row>
    <row r="53" spans="2:22" customFormat="1" ht="12.95" customHeight="1">
      <c r="B53" s="95"/>
      <c r="C53" s="96"/>
      <c r="D53" s="96"/>
      <c r="E53" s="96"/>
      <c r="F53" s="97"/>
      <c r="G53" s="97"/>
      <c r="M53" s="98"/>
      <c r="N53" s="99"/>
      <c r="O53" s="100"/>
      <c r="P53" s="101"/>
      <c r="Q53" s="100"/>
      <c r="R53" s="97"/>
      <c r="S53" s="100"/>
      <c r="T53" s="102"/>
      <c r="U53" s="166"/>
      <c r="V53" s="167"/>
    </row>
    <row r="54" spans="2:22" customFormat="1" ht="12.95" customHeight="1">
      <c r="B54" s="95"/>
      <c r="C54" s="96"/>
      <c r="D54" s="96"/>
      <c r="E54" s="96"/>
      <c r="F54" s="97"/>
      <c r="G54" s="97"/>
      <c r="M54" s="98"/>
      <c r="N54" s="99"/>
      <c r="O54" s="100"/>
      <c r="P54" s="101"/>
      <c r="Q54" s="100"/>
      <c r="R54" s="97"/>
      <c r="S54" s="100"/>
      <c r="T54" s="102"/>
      <c r="U54" s="166"/>
      <c r="V54" s="167"/>
    </row>
    <row r="55" spans="2:22" customFormat="1" ht="12.95" customHeight="1">
      <c r="B55" s="95"/>
      <c r="C55" s="96"/>
      <c r="D55" s="96"/>
      <c r="E55" s="96"/>
      <c r="F55" s="97"/>
      <c r="G55" s="97"/>
      <c r="M55" s="98"/>
      <c r="N55" s="99"/>
      <c r="O55" s="100"/>
      <c r="P55" s="101"/>
      <c r="Q55" s="100"/>
      <c r="R55" s="97"/>
      <c r="S55" s="100"/>
      <c r="T55" s="102"/>
      <c r="U55" s="166"/>
      <c r="V55" s="167"/>
    </row>
    <row r="56" spans="2:22" customFormat="1" ht="12.95" customHeight="1">
      <c r="B56" s="95"/>
      <c r="C56" s="96"/>
      <c r="D56" s="96"/>
      <c r="E56" s="96"/>
      <c r="F56" s="97"/>
      <c r="G56" s="97"/>
      <c r="M56" s="98"/>
      <c r="N56" s="99"/>
      <c r="O56" s="100"/>
      <c r="P56" s="101"/>
      <c r="Q56" s="100"/>
      <c r="R56" s="97"/>
      <c r="S56" s="100"/>
      <c r="T56" s="102"/>
      <c r="U56" s="166"/>
      <c r="V56" s="167"/>
    </row>
    <row r="57" spans="2:22" customFormat="1" ht="12.95" customHeight="1">
      <c r="B57" s="95"/>
      <c r="C57" s="96"/>
      <c r="D57" s="96"/>
      <c r="E57" s="96"/>
      <c r="F57" s="97"/>
      <c r="G57" s="97"/>
      <c r="M57" s="98"/>
      <c r="N57" s="99"/>
      <c r="O57" s="100"/>
      <c r="P57" s="101"/>
      <c r="Q57" s="100"/>
      <c r="R57" s="97"/>
      <c r="S57" s="100"/>
      <c r="T57" s="102"/>
      <c r="U57" s="166"/>
      <c r="V57" s="167"/>
    </row>
    <row r="58" spans="2:22" customFormat="1" ht="12.95" customHeight="1">
      <c r="B58" s="95"/>
      <c r="C58" s="96"/>
      <c r="D58" s="96"/>
      <c r="E58" s="96"/>
      <c r="F58" s="97"/>
      <c r="G58" s="97"/>
      <c r="M58" s="98"/>
      <c r="N58" s="99"/>
      <c r="O58" s="100"/>
      <c r="P58" s="101"/>
      <c r="Q58" s="100"/>
      <c r="R58" s="97"/>
      <c r="S58" s="100"/>
      <c r="T58" s="102"/>
      <c r="U58" s="166"/>
      <c r="V58" s="167"/>
    </row>
    <row r="59" spans="2:22" customFormat="1" ht="12.95" customHeight="1">
      <c r="B59" s="95"/>
      <c r="C59" s="96"/>
      <c r="D59" s="96"/>
      <c r="E59" s="96"/>
      <c r="F59" s="97"/>
      <c r="G59" s="97"/>
      <c r="M59" s="98"/>
      <c r="N59" s="99"/>
      <c r="O59" s="100"/>
      <c r="P59" s="101"/>
      <c r="Q59" s="100"/>
      <c r="R59" s="97"/>
      <c r="S59" s="100"/>
      <c r="T59" s="102"/>
      <c r="U59" s="166"/>
      <c r="V59" s="167"/>
    </row>
    <row r="60" spans="2:22" customFormat="1" ht="12.95" customHeight="1">
      <c r="B60" s="95"/>
      <c r="C60" s="96"/>
      <c r="D60" s="96"/>
      <c r="E60" s="96"/>
      <c r="F60" s="97"/>
      <c r="G60" s="97"/>
      <c r="M60" s="98"/>
      <c r="N60" s="99"/>
      <c r="O60" s="100"/>
      <c r="P60" s="101"/>
      <c r="Q60" s="100"/>
      <c r="R60" s="97"/>
      <c r="S60" s="100"/>
      <c r="T60" s="102"/>
      <c r="U60" s="166"/>
      <c r="V60" s="167"/>
    </row>
    <row r="61" spans="2:22" customFormat="1" ht="12.95" customHeight="1">
      <c r="B61" s="95"/>
      <c r="C61" s="96"/>
      <c r="D61" s="96"/>
      <c r="E61" s="96"/>
      <c r="F61" s="97"/>
      <c r="G61" s="97"/>
      <c r="M61" s="98"/>
      <c r="N61" s="99"/>
      <c r="O61" s="100"/>
      <c r="P61" s="101"/>
      <c r="Q61" s="100"/>
      <c r="R61" s="97"/>
      <c r="S61" s="100"/>
      <c r="T61" s="102"/>
      <c r="U61" s="166"/>
      <c r="V61" s="167"/>
    </row>
    <row r="62" spans="2:22" customFormat="1" ht="12.95" customHeight="1">
      <c r="B62" s="95"/>
      <c r="C62" s="96"/>
      <c r="D62" s="96"/>
      <c r="E62" s="96"/>
      <c r="F62" s="97"/>
      <c r="G62" s="97"/>
      <c r="M62" s="98"/>
      <c r="N62" s="99"/>
      <c r="O62" s="100"/>
      <c r="P62" s="101"/>
      <c r="Q62" s="100"/>
      <c r="R62" s="97"/>
      <c r="S62" s="100"/>
      <c r="T62" s="102"/>
      <c r="U62" s="166"/>
      <c r="V62" s="167"/>
    </row>
    <row r="63" spans="2:22" customFormat="1" ht="12.95" customHeight="1">
      <c r="B63" s="95"/>
      <c r="C63" s="96"/>
      <c r="D63" s="96"/>
      <c r="E63" s="96"/>
      <c r="F63" s="97"/>
      <c r="G63" s="97"/>
      <c r="M63" s="98"/>
      <c r="N63" s="99"/>
      <c r="O63" s="100"/>
      <c r="P63" s="101"/>
      <c r="Q63" s="100"/>
      <c r="R63" s="97"/>
      <c r="S63" s="100"/>
      <c r="T63" s="102"/>
      <c r="U63" s="166"/>
      <c r="V63" s="167"/>
    </row>
    <row r="64" spans="2:22" customFormat="1" ht="12.95" customHeight="1">
      <c r="B64" s="95"/>
      <c r="C64" s="96"/>
      <c r="D64" s="96"/>
      <c r="E64" s="96"/>
      <c r="F64" s="97"/>
      <c r="G64" s="97"/>
      <c r="M64" s="98"/>
      <c r="N64" s="99"/>
      <c r="O64" s="100"/>
      <c r="P64" s="101"/>
      <c r="Q64" s="100"/>
      <c r="R64" s="97"/>
      <c r="S64" s="100"/>
      <c r="T64" s="102"/>
      <c r="U64" s="166"/>
      <c r="V64" s="167"/>
    </row>
    <row r="65" spans="2:22" customFormat="1" ht="12.95" customHeight="1">
      <c r="B65" s="95"/>
      <c r="C65" s="96"/>
      <c r="D65" s="96"/>
      <c r="E65" s="96"/>
      <c r="F65" s="97"/>
      <c r="G65" s="97"/>
      <c r="M65" s="98"/>
      <c r="N65" s="99"/>
      <c r="O65" s="100"/>
      <c r="P65" s="101"/>
      <c r="Q65" s="100"/>
      <c r="R65" s="97"/>
      <c r="S65" s="100"/>
      <c r="T65" s="102"/>
      <c r="U65" s="166"/>
      <c r="V65" s="167"/>
    </row>
    <row r="66" spans="2:22" customFormat="1" ht="12.95" customHeight="1">
      <c r="B66" s="95"/>
      <c r="C66" s="96"/>
      <c r="D66" s="96"/>
      <c r="E66" s="96"/>
      <c r="F66" s="97"/>
      <c r="G66" s="97"/>
      <c r="M66" s="98"/>
      <c r="N66" s="99"/>
      <c r="O66" s="100"/>
      <c r="P66" s="101"/>
      <c r="Q66" s="100"/>
      <c r="R66" s="97"/>
      <c r="S66" s="100"/>
      <c r="T66" s="102"/>
      <c r="U66" s="166"/>
      <c r="V66" s="167"/>
    </row>
    <row r="67" spans="2:22" customFormat="1" ht="12.95" customHeight="1">
      <c r="B67" s="95"/>
      <c r="C67" s="96"/>
      <c r="D67" s="96"/>
      <c r="E67" s="96"/>
      <c r="F67" s="97"/>
      <c r="G67" s="97"/>
      <c r="M67" s="98"/>
      <c r="N67" s="99"/>
      <c r="O67" s="100"/>
      <c r="P67" s="101"/>
      <c r="Q67" s="100"/>
      <c r="R67" s="97"/>
      <c r="S67" s="100"/>
      <c r="T67" s="102"/>
      <c r="U67" s="166"/>
      <c r="V67" s="167"/>
    </row>
    <row r="68" spans="2:22" customFormat="1" ht="12.95" customHeight="1">
      <c r="B68" s="95"/>
      <c r="C68" s="96"/>
      <c r="D68" s="96"/>
      <c r="E68" s="96"/>
      <c r="F68" s="97"/>
      <c r="G68" s="97"/>
      <c r="M68" s="98"/>
      <c r="N68" s="99"/>
      <c r="O68" s="100"/>
      <c r="P68" s="101"/>
      <c r="Q68" s="100"/>
      <c r="R68" s="97"/>
      <c r="S68" s="100"/>
      <c r="T68" s="102"/>
      <c r="U68" s="166"/>
      <c r="V68" s="167"/>
    </row>
    <row r="69" spans="2:22" customFormat="1" ht="12.95" customHeight="1">
      <c r="B69" s="95"/>
      <c r="C69" s="96"/>
      <c r="D69" s="96"/>
      <c r="E69" s="96"/>
      <c r="F69" s="97"/>
      <c r="G69" s="97"/>
      <c r="M69" s="98"/>
      <c r="N69" s="99"/>
      <c r="O69" s="100"/>
      <c r="P69" s="101"/>
      <c r="Q69" s="100"/>
      <c r="R69" s="97"/>
      <c r="S69" s="100"/>
      <c r="T69" s="102"/>
      <c r="U69" s="166"/>
      <c r="V69" s="167"/>
    </row>
    <row r="70" spans="2:22" customFormat="1" ht="12.95" customHeight="1">
      <c r="B70" s="95"/>
      <c r="C70" s="96"/>
      <c r="D70" s="96"/>
      <c r="E70" s="96"/>
      <c r="F70" s="97"/>
      <c r="G70" s="97"/>
      <c r="M70" s="98"/>
      <c r="N70" s="99"/>
      <c r="O70" s="100"/>
      <c r="P70" s="101"/>
      <c r="Q70" s="100"/>
      <c r="R70" s="97"/>
      <c r="S70" s="100"/>
      <c r="T70" s="102"/>
      <c r="U70" s="166"/>
      <c r="V70" s="167"/>
    </row>
    <row r="71" spans="2:22" customFormat="1" ht="12.95" customHeight="1">
      <c r="B71" s="95"/>
      <c r="C71" s="96"/>
      <c r="D71" s="96"/>
      <c r="E71" s="96"/>
      <c r="F71" s="97"/>
      <c r="G71" s="97"/>
      <c r="M71" s="98"/>
      <c r="N71" s="99"/>
      <c r="O71" s="100"/>
      <c r="P71" s="101"/>
      <c r="Q71" s="100"/>
      <c r="R71" s="97"/>
      <c r="S71" s="100"/>
      <c r="T71" s="102"/>
      <c r="U71" s="166"/>
      <c r="V71" s="167"/>
    </row>
    <row r="72" spans="2:22" customFormat="1" ht="12.95" customHeight="1">
      <c r="B72" s="95"/>
      <c r="C72" s="96"/>
      <c r="D72" s="96"/>
      <c r="E72" s="96"/>
      <c r="F72" s="97"/>
      <c r="G72" s="97"/>
      <c r="M72" s="98"/>
      <c r="N72" s="99"/>
      <c r="O72" s="100"/>
      <c r="P72" s="101"/>
      <c r="Q72" s="100"/>
      <c r="R72" s="97"/>
      <c r="S72" s="100"/>
      <c r="T72" s="102"/>
      <c r="U72" s="166"/>
      <c r="V72" s="167"/>
    </row>
    <row r="73" spans="2:22" customFormat="1" ht="12.95" customHeight="1">
      <c r="B73" s="95"/>
      <c r="C73" s="96"/>
      <c r="D73" s="96"/>
      <c r="E73" s="96"/>
      <c r="F73" s="97"/>
      <c r="G73" s="97"/>
      <c r="M73" s="98"/>
      <c r="N73" s="99"/>
      <c r="O73" s="100"/>
      <c r="P73" s="101"/>
      <c r="Q73" s="100"/>
      <c r="R73" s="97"/>
      <c r="S73" s="100"/>
      <c r="T73" s="102"/>
      <c r="U73" s="166"/>
      <c r="V73" s="167"/>
    </row>
    <row r="74" spans="2:22" customFormat="1" ht="12.95" customHeight="1">
      <c r="B74" s="95"/>
      <c r="C74" s="96"/>
      <c r="D74" s="96"/>
      <c r="E74" s="96"/>
      <c r="F74" s="97"/>
      <c r="G74" s="97"/>
      <c r="M74" s="98"/>
      <c r="N74" s="99"/>
      <c r="O74" s="100"/>
      <c r="P74" s="101"/>
      <c r="Q74" s="100"/>
      <c r="R74" s="97"/>
      <c r="S74" s="100"/>
      <c r="T74" s="102"/>
      <c r="U74" s="166"/>
      <c r="V74" s="167"/>
    </row>
    <row r="75" spans="2:22" customFormat="1" ht="12.95" customHeight="1">
      <c r="B75" s="95"/>
      <c r="C75" s="96"/>
      <c r="D75" s="96"/>
      <c r="E75" s="96"/>
      <c r="F75" s="97"/>
      <c r="G75" s="97"/>
      <c r="M75" s="98"/>
      <c r="N75" s="99"/>
      <c r="O75" s="100"/>
      <c r="P75" s="101"/>
      <c r="Q75" s="100"/>
      <c r="R75" s="97"/>
      <c r="S75" s="100"/>
      <c r="T75" s="102"/>
      <c r="U75" s="166"/>
      <c r="V75" s="167"/>
    </row>
    <row r="76" spans="2:22" customFormat="1" ht="12.95" customHeight="1">
      <c r="B76" s="95"/>
      <c r="C76" s="96"/>
      <c r="D76" s="96"/>
      <c r="E76" s="96"/>
      <c r="F76" s="97"/>
      <c r="G76" s="97"/>
      <c r="M76" s="98"/>
      <c r="N76" s="99"/>
      <c r="O76" s="100"/>
      <c r="P76" s="101"/>
      <c r="Q76" s="100"/>
      <c r="R76" s="97"/>
      <c r="S76" s="100"/>
      <c r="T76" s="102"/>
      <c r="U76" s="166"/>
      <c r="V76" s="167"/>
    </row>
    <row r="77" spans="2:22" customFormat="1" ht="12.95" customHeight="1">
      <c r="B77" s="95"/>
      <c r="C77" s="96"/>
      <c r="D77" s="96"/>
      <c r="E77" s="96"/>
      <c r="F77" s="97"/>
      <c r="G77" s="97"/>
      <c r="M77" s="98"/>
      <c r="N77" s="99"/>
      <c r="O77" s="100"/>
      <c r="P77" s="101"/>
      <c r="Q77" s="100"/>
      <c r="R77" s="97"/>
      <c r="S77" s="100"/>
      <c r="T77" s="102"/>
      <c r="U77" s="166"/>
      <c r="V77" s="167"/>
    </row>
    <row r="78" spans="2:22" customFormat="1" ht="12.95" customHeight="1">
      <c r="B78" s="95"/>
      <c r="C78" s="96"/>
      <c r="D78" s="96"/>
      <c r="E78" s="96"/>
      <c r="F78" s="97"/>
      <c r="G78" s="97"/>
      <c r="M78" s="98"/>
      <c r="N78" s="99"/>
      <c r="O78" s="100"/>
      <c r="P78" s="101"/>
      <c r="Q78" s="100"/>
      <c r="R78" s="97"/>
      <c r="S78" s="100"/>
      <c r="T78" s="102"/>
      <c r="U78" s="166"/>
      <c r="V78" s="167"/>
    </row>
    <row r="79" spans="2:22" customFormat="1" ht="12.95" customHeight="1">
      <c r="B79" s="95"/>
      <c r="C79" s="96"/>
      <c r="D79" s="96"/>
      <c r="E79" s="96"/>
      <c r="F79" s="97"/>
      <c r="G79" s="97"/>
      <c r="M79" s="98"/>
      <c r="N79" s="99"/>
      <c r="O79" s="100"/>
      <c r="P79" s="101"/>
      <c r="Q79" s="100"/>
      <c r="R79" s="97"/>
      <c r="S79" s="100"/>
      <c r="T79" s="102"/>
      <c r="U79" s="166"/>
      <c r="V79" s="167"/>
    </row>
    <row r="80" spans="2:22" customFormat="1" ht="12.95" customHeight="1">
      <c r="B80" s="95"/>
      <c r="C80" s="96"/>
      <c r="D80" s="96"/>
      <c r="E80" s="96"/>
      <c r="F80" s="97"/>
      <c r="G80" s="97"/>
      <c r="M80" s="98"/>
      <c r="N80" s="99"/>
      <c r="O80" s="100"/>
      <c r="P80" s="101"/>
      <c r="Q80" s="100"/>
      <c r="R80" s="97"/>
      <c r="S80" s="100"/>
      <c r="T80" s="102"/>
      <c r="U80" s="166"/>
      <c r="V80" s="167"/>
    </row>
    <row r="81" spans="2:22" customFormat="1" ht="12.95" customHeight="1">
      <c r="B81" s="95"/>
      <c r="C81" s="96"/>
      <c r="D81" s="96"/>
      <c r="E81" s="96"/>
      <c r="F81" s="97"/>
      <c r="G81" s="97"/>
      <c r="M81" s="98"/>
      <c r="N81" s="99"/>
      <c r="O81" s="100"/>
      <c r="P81" s="101"/>
      <c r="Q81" s="100"/>
      <c r="R81" s="97"/>
      <c r="S81" s="100"/>
      <c r="T81" s="102"/>
      <c r="U81" s="166"/>
      <c r="V81" s="167"/>
    </row>
    <row r="82" spans="2:22" customFormat="1" ht="12.95" customHeight="1">
      <c r="B82" s="95"/>
      <c r="C82" s="96"/>
      <c r="D82" s="96"/>
      <c r="E82" s="96"/>
      <c r="F82" s="97"/>
      <c r="G82" s="97"/>
      <c r="M82" s="98"/>
      <c r="N82" s="99"/>
      <c r="O82" s="100"/>
      <c r="P82" s="101"/>
      <c r="Q82" s="100"/>
      <c r="R82" s="97"/>
      <c r="S82" s="100"/>
      <c r="T82" s="102"/>
      <c r="U82" s="166"/>
      <c r="V82" s="167"/>
    </row>
    <row r="83" spans="2:22" customFormat="1" ht="12.95" customHeight="1">
      <c r="B83" s="95"/>
      <c r="C83" s="96"/>
      <c r="D83" s="96"/>
      <c r="E83" s="96"/>
      <c r="F83" s="97"/>
      <c r="G83" s="97"/>
      <c r="M83" s="98"/>
      <c r="N83" s="99"/>
      <c r="O83" s="100"/>
      <c r="P83" s="101"/>
      <c r="Q83" s="100"/>
      <c r="R83" s="97"/>
      <c r="S83" s="100"/>
      <c r="T83" s="102"/>
      <c r="U83" s="166"/>
      <c r="V83" s="167"/>
    </row>
    <row r="84" spans="2:22" customFormat="1" ht="12.95" customHeight="1">
      <c r="B84" s="95"/>
      <c r="C84" s="96"/>
      <c r="D84" s="96"/>
      <c r="E84" s="96"/>
      <c r="F84" s="97"/>
      <c r="G84" s="97"/>
      <c r="M84" s="98"/>
      <c r="N84" s="99"/>
      <c r="O84" s="100"/>
      <c r="P84" s="101"/>
      <c r="Q84" s="100"/>
      <c r="R84" s="97"/>
      <c r="S84" s="100"/>
      <c r="T84" s="102"/>
      <c r="U84" s="166"/>
      <c r="V84" s="167"/>
    </row>
    <row r="85" spans="2:22" customFormat="1" ht="12.95" customHeight="1">
      <c r="B85" s="95"/>
      <c r="C85" s="96"/>
      <c r="D85" s="96"/>
      <c r="E85" s="96"/>
      <c r="F85" s="97"/>
      <c r="G85" s="97"/>
      <c r="M85" s="98"/>
      <c r="N85" s="99"/>
      <c r="O85" s="100"/>
      <c r="P85" s="101"/>
      <c r="Q85" s="100"/>
      <c r="R85" s="97"/>
      <c r="S85" s="100"/>
      <c r="T85" s="102"/>
      <c r="U85" s="166"/>
      <c r="V85" s="167"/>
    </row>
    <row r="86" spans="2:22" customFormat="1" ht="12.95" customHeight="1">
      <c r="B86" s="95"/>
      <c r="C86" s="96"/>
      <c r="D86" s="96"/>
      <c r="E86" s="96"/>
      <c r="F86" s="97"/>
      <c r="G86" s="97"/>
      <c r="M86" s="98"/>
      <c r="N86" s="99"/>
      <c r="O86" s="100"/>
      <c r="P86" s="101"/>
      <c r="Q86" s="100"/>
      <c r="R86" s="97"/>
      <c r="S86" s="100"/>
      <c r="T86" s="102"/>
      <c r="U86" s="166"/>
      <c r="V86" s="167"/>
    </row>
    <row r="87" spans="2:22" customFormat="1" ht="12.95" customHeight="1">
      <c r="B87" s="95"/>
      <c r="C87" s="96"/>
      <c r="D87" s="96"/>
      <c r="E87" s="96"/>
      <c r="F87" s="97"/>
      <c r="G87" s="97"/>
      <c r="M87" s="98"/>
      <c r="N87" s="99"/>
      <c r="O87" s="100"/>
      <c r="P87" s="101"/>
      <c r="Q87" s="100"/>
      <c r="R87" s="97"/>
      <c r="S87" s="100"/>
      <c r="T87" s="102"/>
      <c r="U87" s="166"/>
      <c r="V87" s="167"/>
    </row>
    <row r="88" spans="2:22" customFormat="1" ht="12.95" customHeight="1">
      <c r="B88" s="95"/>
      <c r="C88" s="96"/>
      <c r="D88" s="96"/>
      <c r="E88" s="96"/>
      <c r="F88" s="97"/>
      <c r="G88" s="97"/>
      <c r="M88" s="98"/>
      <c r="N88" s="99"/>
      <c r="O88" s="100"/>
      <c r="P88" s="101"/>
      <c r="Q88" s="100"/>
      <c r="R88" s="97"/>
      <c r="S88" s="100"/>
      <c r="T88" s="102"/>
      <c r="U88" s="166"/>
      <c r="V88" s="167"/>
    </row>
    <row r="89" spans="2:22" customFormat="1" ht="12.95" customHeight="1">
      <c r="B89" s="95"/>
      <c r="C89" s="96"/>
      <c r="D89" s="96"/>
      <c r="E89" s="96"/>
      <c r="F89" s="97"/>
      <c r="G89" s="97"/>
      <c r="M89" s="98"/>
      <c r="N89" s="99"/>
      <c r="O89" s="100"/>
      <c r="P89" s="101"/>
      <c r="Q89" s="100"/>
      <c r="R89" s="97"/>
      <c r="S89" s="100"/>
      <c r="T89" s="102"/>
      <c r="U89" s="166"/>
      <c r="V89" s="167"/>
    </row>
    <row r="90" spans="2:22" customFormat="1" ht="12.95" customHeight="1">
      <c r="B90" s="95"/>
      <c r="C90" s="96"/>
      <c r="D90" s="96"/>
      <c r="E90" s="96"/>
      <c r="F90" s="97"/>
      <c r="G90" s="97"/>
      <c r="M90" s="98"/>
      <c r="N90" s="99"/>
      <c r="O90" s="100"/>
      <c r="P90" s="101"/>
      <c r="Q90" s="100"/>
      <c r="R90" s="97"/>
      <c r="S90" s="100"/>
      <c r="T90" s="102"/>
      <c r="U90" s="166"/>
      <c r="V90" s="167"/>
    </row>
    <row r="91" spans="2:22" customFormat="1" ht="12.95" customHeight="1">
      <c r="B91" s="95"/>
      <c r="C91" s="96"/>
      <c r="D91" s="96"/>
      <c r="E91" s="96"/>
      <c r="F91" s="97"/>
      <c r="G91" s="97"/>
      <c r="M91" s="98"/>
      <c r="N91" s="99"/>
      <c r="O91" s="100"/>
      <c r="P91" s="101"/>
      <c r="Q91" s="100"/>
      <c r="R91" s="97"/>
      <c r="S91" s="100"/>
      <c r="T91" s="102"/>
      <c r="U91" s="166"/>
      <c r="V91" s="167"/>
    </row>
    <row r="92" spans="2:22" customFormat="1" ht="12.95" customHeight="1">
      <c r="B92" s="95"/>
      <c r="C92" s="96"/>
      <c r="D92" s="96"/>
      <c r="E92" s="96"/>
      <c r="F92" s="97"/>
      <c r="G92" s="97"/>
      <c r="M92" s="98"/>
      <c r="N92" s="99"/>
      <c r="O92" s="100"/>
      <c r="P92" s="101"/>
      <c r="Q92" s="100"/>
      <c r="R92" s="97"/>
      <c r="S92" s="100"/>
      <c r="T92" s="102"/>
      <c r="U92" s="166"/>
      <c r="V92" s="167"/>
    </row>
    <row r="93" spans="2:22" customFormat="1" ht="12.95" customHeight="1">
      <c r="B93" s="95"/>
      <c r="C93" s="96"/>
      <c r="D93" s="96"/>
      <c r="E93" s="96"/>
      <c r="F93" s="97"/>
      <c r="G93" s="97"/>
      <c r="M93" s="98"/>
      <c r="N93" s="99"/>
      <c r="O93" s="100"/>
      <c r="P93" s="101"/>
      <c r="Q93" s="100"/>
      <c r="R93" s="97"/>
      <c r="S93" s="100"/>
      <c r="T93" s="102"/>
      <c r="U93" s="166"/>
      <c r="V93" s="167"/>
    </row>
    <row r="94" spans="2:22" customFormat="1" ht="12.95" customHeight="1">
      <c r="B94" s="95"/>
      <c r="C94" s="96"/>
      <c r="D94" s="96"/>
      <c r="E94" s="96"/>
      <c r="F94" s="97"/>
      <c r="G94" s="97"/>
      <c r="M94" s="98"/>
      <c r="N94" s="99"/>
      <c r="O94" s="100"/>
      <c r="P94" s="101"/>
      <c r="Q94" s="100"/>
      <c r="R94" s="97"/>
      <c r="S94" s="100"/>
      <c r="T94" s="102"/>
      <c r="U94" s="166"/>
      <c r="V94" s="167"/>
    </row>
    <row r="95" spans="2:22" customFormat="1" ht="12.95" customHeight="1">
      <c r="B95" s="95"/>
      <c r="C95" s="96"/>
      <c r="D95" s="96"/>
      <c r="E95" s="96"/>
      <c r="F95" s="97"/>
      <c r="G95" s="97"/>
      <c r="M95" s="98"/>
      <c r="N95" s="99"/>
      <c r="O95" s="100"/>
      <c r="P95" s="101"/>
      <c r="Q95" s="100"/>
      <c r="R95" s="97"/>
      <c r="S95" s="100"/>
      <c r="T95" s="102"/>
      <c r="U95" s="166"/>
      <c r="V95" s="167"/>
    </row>
    <row r="96" spans="2:22" customFormat="1" ht="12.95" customHeight="1">
      <c r="B96" s="95"/>
      <c r="C96" s="96"/>
      <c r="D96" s="96"/>
      <c r="E96" s="96"/>
      <c r="F96" s="97"/>
      <c r="G96" s="97"/>
      <c r="M96" s="98"/>
      <c r="N96" s="99"/>
      <c r="O96" s="100"/>
      <c r="P96" s="101"/>
      <c r="Q96" s="100"/>
      <c r="R96" s="97"/>
      <c r="S96" s="100"/>
      <c r="T96" s="102"/>
      <c r="U96" s="166"/>
      <c r="V96" s="167"/>
    </row>
    <row r="97" spans="2:22" customFormat="1" ht="12.95" customHeight="1">
      <c r="B97" s="95"/>
      <c r="C97" s="96"/>
      <c r="D97" s="96"/>
      <c r="E97" s="96"/>
      <c r="F97" s="97"/>
      <c r="G97" s="97"/>
      <c r="M97" s="98"/>
      <c r="N97" s="99"/>
      <c r="O97" s="100"/>
      <c r="P97" s="101"/>
      <c r="Q97" s="100"/>
      <c r="R97" s="97"/>
      <c r="S97" s="100"/>
      <c r="T97" s="102"/>
      <c r="U97" s="166"/>
      <c r="V97" s="167"/>
    </row>
    <row r="98" spans="2:22" customFormat="1" ht="12.95" customHeight="1">
      <c r="B98" s="95"/>
      <c r="C98" s="96"/>
      <c r="D98" s="96"/>
      <c r="E98" s="96"/>
      <c r="F98" s="97"/>
      <c r="G98" s="97"/>
      <c r="M98" s="98"/>
      <c r="N98" s="99"/>
      <c r="O98" s="100"/>
      <c r="P98" s="101"/>
      <c r="Q98" s="100"/>
      <c r="R98" s="97"/>
      <c r="S98" s="100"/>
      <c r="T98" s="102"/>
      <c r="U98" s="166"/>
      <c r="V98" s="167"/>
    </row>
    <row r="99" spans="2:22" customFormat="1" ht="12.95" customHeight="1">
      <c r="B99" s="95"/>
      <c r="C99" s="96"/>
      <c r="D99" s="96"/>
      <c r="E99" s="96"/>
      <c r="F99" s="97"/>
      <c r="G99" s="97"/>
      <c r="M99" s="98"/>
      <c r="N99" s="99"/>
      <c r="O99" s="100"/>
      <c r="P99" s="101"/>
      <c r="Q99" s="100"/>
      <c r="R99" s="97"/>
      <c r="S99" s="100"/>
      <c r="T99" s="102"/>
      <c r="U99" s="166"/>
      <c r="V99" s="167"/>
    </row>
    <row r="100" spans="2:22" customFormat="1" ht="12.95" customHeight="1">
      <c r="B100" s="95"/>
      <c r="C100" s="96"/>
      <c r="D100" s="96"/>
      <c r="E100" s="96"/>
      <c r="F100" s="97"/>
      <c r="G100" s="97"/>
      <c r="M100" s="98"/>
      <c r="N100" s="99"/>
      <c r="O100" s="100"/>
      <c r="P100" s="101"/>
      <c r="Q100" s="100"/>
      <c r="R100" s="97"/>
      <c r="S100" s="100"/>
      <c r="T100" s="102"/>
      <c r="U100" s="166"/>
      <c r="V100" s="167"/>
    </row>
    <row r="101" spans="2:22" customFormat="1" ht="12.95" customHeight="1">
      <c r="B101" s="95"/>
      <c r="C101" s="96"/>
      <c r="D101" s="96"/>
      <c r="E101" s="96"/>
      <c r="F101" s="97"/>
      <c r="G101" s="97"/>
      <c r="M101" s="98"/>
      <c r="N101" s="99"/>
      <c r="O101" s="100"/>
      <c r="P101" s="101"/>
      <c r="Q101" s="100"/>
      <c r="R101" s="97"/>
      <c r="S101" s="100"/>
      <c r="T101" s="102"/>
      <c r="U101" s="166"/>
      <c r="V101" s="167"/>
    </row>
    <row r="102" spans="2:22" customFormat="1" ht="12.95" customHeight="1">
      <c r="B102" s="95"/>
      <c r="C102" s="96"/>
      <c r="D102" s="96"/>
      <c r="E102" s="96"/>
      <c r="F102" s="97"/>
      <c r="G102" s="97"/>
      <c r="M102" s="98"/>
      <c r="N102" s="99"/>
      <c r="O102" s="100"/>
      <c r="P102" s="101"/>
      <c r="Q102" s="100"/>
      <c r="R102" s="97"/>
      <c r="S102" s="100"/>
      <c r="T102" s="102"/>
      <c r="U102" s="166"/>
      <c r="V102" s="167"/>
    </row>
    <row r="103" spans="2:22" customFormat="1" ht="12.95" customHeight="1">
      <c r="B103" s="95"/>
      <c r="C103" s="96"/>
      <c r="D103" s="96"/>
      <c r="E103" s="96"/>
      <c r="F103" s="97"/>
      <c r="G103" s="97"/>
      <c r="M103" s="98"/>
      <c r="N103" s="99"/>
      <c r="O103" s="100"/>
      <c r="P103" s="101"/>
      <c r="Q103" s="100"/>
      <c r="R103" s="97"/>
      <c r="S103" s="100"/>
      <c r="T103" s="102"/>
      <c r="U103" s="166"/>
      <c r="V103" s="167"/>
    </row>
    <row r="104" spans="2:22" customFormat="1" ht="12.95" customHeight="1">
      <c r="B104" s="95"/>
      <c r="C104" s="96"/>
      <c r="D104" s="96"/>
      <c r="E104" s="96"/>
      <c r="F104" s="97"/>
      <c r="G104" s="97"/>
      <c r="M104" s="98"/>
      <c r="N104" s="99"/>
      <c r="O104" s="100"/>
      <c r="P104" s="101"/>
      <c r="Q104" s="100"/>
      <c r="R104" s="97"/>
      <c r="S104" s="100"/>
      <c r="T104" s="102"/>
      <c r="U104" s="166"/>
      <c r="V104" s="167"/>
    </row>
    <row r="105" spans="2:22" customFormat="1" ht="12.95" customHeight="1">
      <c r="B105" s="95"/>
      <c r="C105" s="96"/>
      <c r="D105" s="96"/>
      <c r="E105" s="96"/>
      <c r="F105" s="97"/>
      <c r="G105" s="97"/>
      <c r="M105" s="98"/>
      <c r="N105" s="99"/>
      <c r="O105" s="100"/>
      <c r="P105" s="101"/>
      <c r="Q105" s="100"/>
      <c r="R105" s="97"/>
      <c r="S105" s="100"/>
      <c r="T105" s="102"/>
      <c r="U105" s="166"/>
      <c r="V105" s="167"/>
    </row>
    <row r="106" spans="2:22" customFormat="1" ht="12.95" customHeight="1">
      <c r="B106" s="95"/>
      <c r="C106" s="96"/>
      <c r="D106" s="96"/>
      <c r="E106" s="96"/>
      <c r="F106" s="97"/>
      <c r="G106" s="97"/>
      <c r="M106" s="98"/>
      <c r="N106" s="99"/>
      <c r="O106" s="100"/>
      <c r="P106" s="101"/>
      <c r="Q106" s="100"/>
      <c r="R106" s="97"/>
      <c r="S106" s="100"/>
      <c r="T106" s="102"/>
      <c r="U106" s="166"/>
      <c r="V106" s="167"/>
    </row>
    <row r="107" spans="2:22" customFormat="1" ht="12.95" customHeight="1">
      <c r="B107" s="95"/>
      <c r="C107" s="96"/>
      <c r="D107" s="96"/>
      <c r="E107" s="96"/>
      <c r="F107" s="97"/>
      <c r="G107" s="97"/>
      <c r="M107" s="98"/>
      <c r="N107" s="99"/>
      <c r="O107" s="100"/>
      <c r="P107" s="101"/>
      <c r="Q107" s="100"/>
      <c r="R107" s="97"/>
      <c r="S107" s="100"/>
      <c r="T107" s="102"/>
      <c r="U107" s="166"/>
      <c r="V107" s="167"/>
    </row>
    <row r="108" spans="2:22" customFormat="1" ht="12.95" customHeight="1">
      <c r="B108" s="95"/>
      <c r="C108" s="96"/>
      <c r="D108" s="96"/>
      <c r="E108" s="96"/>
      <c r="F108" s="97"/>
      <c r="G108" s="97"/>
      <c r="M108" s="98"/>
      <c r="N108" s="99"/>
      <c r="O108" s="100"/>
      <c r="P108" s="101"/>
      <c r="Q108" s="100"/>
      <c r="R108" s="97"/>
      <c r="S108" s="100"/>
      <c r="T108" s="102"/>
      <c r="U108" s="166"/>
      <c r="V108" s="167"/>
    </row>
    <row r="109" spans="2:22" customFormat="1" ht="12.95" customHeight="1">
      <c r="B109" s="95"/>
      <c r="C109" s="96"/>
      <c r="D109" s="96"/>
      <c r="E109" s="96"/>
      <c r="F109" s="97"/>
      <c r="G109" s="97"/>
      <c r="M109" s="98"/>
      <c r="N109" s="99"/>
      <c r="O109" s="100"/>
      <c r="P109" s="101"/>
      <c r="Q109" s="100"/>
      <c r="R109" s="97"/>
      <c r="S109" s="100"/>
      <c r="T109" s="102"/>
      <c r="U109" s="166"/>
      <c r="V109" s="167"/>
    </row>
    <row r="110" spans="2:22" customFormat="1" ht="12.95" customHeight="1">
      <c r="B110" s="95"/>
      <c r="C110" s="96"/>
      <c r="D110" s="96"/>
      <c r="E110" s="96"/>
      <c r="F110" s="97"/>
      <c r="G110" s="97"/>
      <c r="M110" s="98"/>
      <c r="N110" s="99"/>
      <c r="O110" s="100"/>
      <c r="P110" s="101"/>
      <c r="Q110" s="100"/>
      <c r="R110" s="97"/>
      <c r="S110" s="100"/>
      <c r="T110" s="102"/>
      <c r="U110" s="166"/>
      <c r="V110" s="167"/>
    </row>
    <row r="111" spans="2:22" customFormat="1" ht="12.95" customHeight="1">
      <c r="B111" s="95"/>
      <c r="C111" s="96"/>
      <c r="D111" s="96"/>
      <c r="E111" s="96"/>
      <c r="F111" s="97"/>
      <c r="G111" s="97"/>
      <c r="M111" s="98"/>
      <c r="N111" s="99"/>
      <c r="O111" s="100"/>
      <c r="P111" s="101"/>
      <c r="Q111" s="100"/>
      <c r="R111" s="97"/>
      <c r="S111" s="100"/>
      <c r="T111" s="102"/>
      <c r="U111" s="166"/>
      <c r="V111" s="167"/>
    </row>
    <row r="112" spans="2:22" customFormat="1" ht="12.95" customHeight="1">
      <c r="B112" s="95"/>
      <c r="C112" s="96"/>
      <c r="D112" s="96"/>
      <c r="E112" s="96"/>
      <c r="F112" s="97"/>
      <c r="G112" s="97"/>
      <c r="M112" s="98"/>
      <c r="N112" s="99"/>
      <c r="O112" s="100"/>
      <c r="P112" s="101"/>
      <c r="Q112" s="100"/>
      <c r="R112" s="97"/>
      <c r="S112" s="100"/>
      <c r="T112" s="102"/>
      <c r="U112" s="166"/>
      <c r="V112" s="167"/>
    </row>
    <row r="113" spans="2:22" customFormat="1" ht="12.95" customHeight="1">
      <c r="B113" s="95"/>
      <c r="C113" s="96"/>
      <c r="D113" s="96"/>
      <c r="E113" s="96"/>
      <c r="F113" s="97"/>
      <c r="G113" s="97"/>
      <c r="M113" s="98"/>
      <c r="N113" s="99"/>
      <c r="O113" s="100"/>
      <c r="P113" s="101"/>
      <c r="Q113" s="100"/>
      <c r="R113" s="97"/>
      <c r="S113" s="100"/>
      <c r="T113" s="102"/>
      <c r="U113" s="166"/>
      <c r="V113" s="167"/>
    </row>
    <row r="114" spans="2:22" customFormat="1" ht="12.95" customHeight="1">
      <c r="B114" s="95"/>
      <c r="C114" s="96"/>
      <c r="D114" s="96"/>
      <c r="E114" s="96"/>
      <c r="F114" s="97"/>
      <c r="G114" s="97"/>
      <c r="M114" s="98"/>
      <c r="N114" s="99"/>
      <c r="O114" s="100"/>
      <c r="P114" s="101"/>
      <c r="Q114" s="100"/>
      <c r="R114" s="97"/>
      <c r="S114" s="100"/>
      <c r="T114" s="102"/>
      <c r="U114" s="166"/>
      <c r="V114" s="167"/>
    </row>
    <row r="115" spans="2:22" customFormat="1" ht="12.95" customHeight="1">
      <c r="B115" s="95"/>
      <c r="C115" s="96"/>
      <c r="D115" s="96"/>
      <c r="E115" s="96"/>
      <c r="F115" s="97"/>
      <c r="G115" s="97"/>
      <c r="M115" s="98"/>
      <c r="N115" s="99"/>
      <c r="O115" s="100"/>
      <c r="P115" s="101"/>
      <c r="Q115" s="100"/>
      <c r="R115" s="97"/>
      <c r="S115" s="100"/>
      <c r="T115" s="102"/>
      <c r="U115" s="166"/>
      <c r="V115" s="167"/>
    </row>
    <row r="116" spans="2:22" customFormat="1" ht="12.95" customHeight="1">
      <c r="B116" s="95"/>
      <c r="C116" s="96"/>
      <c r="D116" s="96"/>
      <c r="E116" s="96"/>
      <c r="F116" s="97"/>
      <c r="G116" s="97"/>
      <c r="M116" s="98"/>
      <c r="N116" s="99"/>
      <c r="O116" s="100"/>
      <c r="P116" s="101"/>
      <c r="Q116" s="100"/>
      <c r="R116" s="97"/>
      <c r="S116" s="100"/>
      <c r="T116" s="102"/>
      <c r="U116" s="166"/>
      <c r="V116" s="167"/>
    </row>
    <row r="117" spans="2:22" customFormat="1" ht="12.95" customHeight="1">
      <c r="B117" s="95"/>
      <c r="C117" s="96"/>
      <c r="D117" s="96"/>
      <c r="E117" s="96"/>
      <c r="F117" s="97"/>
      <c r="G117" s="97"/>
      <c r="M117" s="98"/>
      <c r="N117" s="99"/>
      <c r="O117" s="100"/>
      <c r="P117" s="101"/>
      <c r="Q117" s="100"/>
      <c r="R117" s="97"/>
      <c r="S117" s="100"/>
      <c r="T117" s="102"/>
      <c r="U117" s="166"/>
      <c r="V117" s="167"/>
    </row>
    <row r="118" spans="2:22" customFormat="1" ht="12.95" customHeight="1">
      <c r="B118" s="95"/>
      <c r="C118" s="96"/>
      <c r="D118" s="96"/>
      <c r="E118" s="96"/>
      <c r="F118" s="97"/>
      <c r="G118" s="97"/>
      <c r="M118" s="98"/>
      <c r="N118" s="99"/>
      <c r="O118" s="100"/>
      <c r="P118" s="101"/>
      <c r="Q118" s="100"/>
      <c r="R118" s="97"/>
      <c r="S118" s="100"/>
      <c r="T118" s="102"/>
      <c r="U118" s="166"/>
      <c r="V118" s="167"/>
    </row>
    <row r="119" spans="2:22" customFormat="1" ht="12.95" customHeight="1">
      <c r="B119" s="95"/>
      <c r="C119" s="96"/>
      <c r="D119" s="96"/>
      <c r="E119" s="96"/>
      <c r="F119" s="97"/>
      <c r="G119" s="97"/>
      <c r="M119" s="98"/>
      <c r="N119" s="99"/>
      <c r="O119" s="100"/>
      <c r="P119" s="101"/>
      <c r="Q119" s="100"/>
      <c r="R119" s="97"/>
      <c r="S119" s="100"/>
      <c r="T119" s="102"/>
      <c r="U119" s="166"/>
      <c r="V119" s="167"/>
    </row>
    <row r="120" spans="2:22" customFormat="1" ht="12.95" customHeight="1">
      <c r="B120" s="95"/>
      <c r="C120" s="96"/>
      <c r="D120" s="96"/>
      <c r="E120" s="96"/>
      <c r="F120" s="97"/>
      <c r="G120" s="97"/>
      <c r="M120" s="98"/>
      <c r="N120" s="99"/>
      <c r="O120" s="100"/>
      <c r="P120" s="101"/>
      <c r="Q120" s="100"/>
      <c r="R120" s="97"/>
      <c r="S120" s="100"/>
      <c r="T120" s="102"/>
      <c r="U120" s="166"/>
      <c r="V120" s="167"/>
    </row>
    <row r="121" spans="2:22" customFormat="1" ht="12.95" customHeight="1">
      <c r="B121" s="95"/>
      <c r="C121" s="96"/>
      <c r="D121" s="96"/>
      <c r="E121" s="96"/>
      <c r="F121" s="97"/>
      <c r="G121" s="97"/>
      <c r="M121" s="98"/>
      <c r="N121" s="99"/>
      <c r="O121" s="100"/>
      <c r="P121" s="101"/>
      <c r="Q121" s="100"/>
      <c r="R121" s="97"/>
      <c r="S121" s="100"/>
      <c r="T121" s="102"/>
      <c r="U121" s="166"/>
      <c r="V121" s="167"/>
    </row>
    <row r="122" spans="2:22" customFormat="1" ht="12.95" customHeight="1">
      <c r="B122" s="95"/>
      <c r="C122" s="96"/>
      <c r="D122" s="96"/>
      <c r="E122" s="96"/>
      <c r="F122" s="97"/>
      <c r="G122" s="97"/>
      <c r="M122" s="98"/>
      <c r="N122" s="99"/>
      <c r="O122" s="100"/>
      <c r="P122" s="101"/>
      <c r="Q122" s="100"/>
      <c r="R122" s="97"/>
      <c r="S122" s="100"/>
      <c r="T122" s="102"/>
      <c r="U122" s="166"/>
      <c r="V122" s="167"/>
    </row>
    <row r="123" spans="2:22" customFormat="1" ht="12.95" customHeight="1">
      <c r="B123" s="95"/>
      <c r="C123" s="96"/>
      <c r="D123" s="96"/>
      <c r="E123" s="96"/>
      <c r="F123" s="97"/>
      <c r="G123" s="97"/>
      <c r="M123" s="98"/>
      <c r="N123" s="99"/>
      <c r="O123" s="100"/>
      <c r="P123" s="101"/>
      <c r="Q123" s="100"/>
      <c r="R123" s="97"/>
      <c r="S123" s="100"/>
      <c r="T123" s="102"/>
      <c r="U123" s="166"/>
      <c r="V123" s="167"/>
    </row>
    <row r="124" spans="2:22" customFormat="1" ht="12.95" customHeight="1">
      <c r="B124" s="95"/>
      <c r="C124" s="96"/>
      <c r="D124" s="96"/>
      <c r="E124" s="96"/>
      <c r="F124" s="97"/>
      <c r="G124" s="97"/>
      <c r="M124" s="98"/>
      <c r="N124" s="99"/>
      <c r="O124" s="100"/>
      <c r="P124" s="101"/>
      <c r="Q124" s="100"/>
      <c r="R124" s="97"/>
      <c r="S124" s="100"/>
      <c r="T124" s="102"/>
      <c r="U124" s="166"/>
      <c r="V124" s="167"/>
    </row>
    <row r="125" spans="2:22" customFormat="1" ht="12.95" customHeight="1">
      <c r="B125" s="95"/>
      <c r="C125" s="96"/>
      <c r="D125" s="96"/>
      <c r="E125" s="96"/>
      <c r="F125" s="97"/>
      <c r="G125" s="97"/>
      <c r="M125" s="98"/>
      <c r="N125" s="99"/>
      <c r="O125" s="100"/>
      <c r="P125" s="101"/>
      <c r="Q125" s="100"/>
      <c r="R125" s="97"/>
      <c r="S125" s="100"/>
      <c r="T125" s="102"/>
      <c r="U125" s="166"/>
      <c r="V125" s="167"/>
    </row>
    <row r="126" spans="2:22" customFormat="1" ht="12.95" customHeight="1">
      <c r="B126" s="95"/>
      <c r="C126" s="96"/>
      <c r="D126" s="96"/>
      <c r="E126" s="96"/>
      <c r="F126" s="97"/>
      <c r="G126" s="97"/>
      <c r="M126" s="98"/>
      <c r="N126" s="99"/>
      <c r="O126" s="100"/>
      <c r="P126" s="101"/>
      <c r="Q126" s="100"/>
      <c r="R126" s="97"/>
      <c r="S126" s="100"/>
      <c r="T126" s="102"/>
      <c r="U126" s="166"/>
      <c r="V126" s="167"/>
    </row>
    <row r="127" spans="2:22" customFormat="1" ht="12.95" customHeight="1">
      <c r="B127" s="95"/>
      <c r="C127" s="96"/>
      <c r="D127" s="96"/>
      <c r="E127" s="96"/>
      <c r="F127" s="97"/>
      <c r="G127" s="97"/>
      <c r="M127" s="98"/>
      <c r="N127" s="99"/>
      <c r="O127" s="100"/>
      <c r="P127" s="101"/>
      <c r="Q127" s="100"/>
      <c r="R127" s="97"/>
      <c r="S127" s="100"/>
      <c r="T127" s="102"/>
      <c r="U127" s="166"/>
      <c r="V127" s="167"/>
    </row>
    <row r="128" spans="2:22" customFormat="1" ht="12.95" customHeight="1">
      <c r="B128" s="95"/>
      <c r="C128" s="96"/>
      <c r="D128" s="96"/>
      <c r="E128" s="96"/>
      <c r="F128" s="97"/>
      <c r="G128" s="97"/>
      <c r="M128" s="98"/>
      <c r="N128" s="99"/>
      <c r="O128" s="100"/>
      <c r="P128" s="101"/>
      <c r="Q128" s="100"/>
      <c r="R128" s="97"/>
      <c r="S128" s="100"/>
      <c r="T128" s="102"/>
      <c r="U128" s="166"/>
      <c r="V128" s="167"/>
    </row>
    <row r="129" spans="2:22" customFormat="1" ht="12.95" customHeight="1">
      <c r="B129" s="95"/>
      <c r="C129" s="96"/>
      <c r="D129" s="96"/>
      <c r="E129" s="96"/>
      <c r="F129" s="97"/>
      <c r="G129" s="97"/>
      <c r="M129" s="98"/>
      <c r="N129" s="99"/>
      <c r="O129" s="100"/>
      <c r="P129" s="101"/>
      <c r="Q129" s="100"/>
      <c r="R129" s="97"/>
      <c r="S129" s="100"/>
      <c r="T129" s="102"/>
      <c r="U129" s="166"/>
      <c r="V129" s="167"/>
    </row>
    <row r="130" spans="2:22" customFormat="1" ht="12.95" customHeight="1">
      <c r="B130" s="95"/>
      <c r="C130" s="96"/>
      <c r="D130" s="96"/>
      <c r="E130" s="96"/>
      <c r="F130" s="97"/>
      <c r="G130" s="97"/>
      <c r="M130" s="98"/>
      <c r="N130" s="99"/>
      <c r="O130" s="100"/>
      <c r="P130" s="101"/>
      <c r="Q130" s="100"/>
      <c r="R130" s="97"/>
      <c r="S130" s="100"/>
      <c r="T130" s="102"/>
      <c r="U130" s="166"/>
      <c r="V130" s="167"/>
    </row>
    <row r="131" spans="2:22" customFormat="1" ht="12.95" customHeight="1">
      <c r="B131" s="95"/>
      <c r="C131" s="96"/>
      <c r="D131" s="96"/>
      <c r="E131" s="96"/>
      <c r="F131" s="97"/>
      <c r="G131" s="97"/>
      <c r="M131" s="98"/>
      <c r="N131" s="99"/>
      <c r="O131" s="100"/>
      <c r="P131" s="101"/>
      <c r="Q131" s="100"/>
      <c r="R131" s="97"/>
      <c r="S131" s="100"/>
      <c r="T131" s="102"/>
      <c r="U131" s="166"/>
      <c r="V131" s="167"/>
    </row>
    <row r="132" spans="2:22" customFormat="1" ht="12.95" customHeight="1">
      <c r="B132" s="95"/>
      <c r="C132" s="96"/>
      <c r="D132" s="96"/>
      <c r="E132" s="96"/>
      <c r="F132" s="97"/>
      <c r="G132" s="97"/>
      <c r="M132" s="98"/>
      <c r="N132" s="99"/>
      <c r="O132" s="100"/>
      <c r="P132" s="101"/>
      <c r="Q132" s="100"/>
      <c r="R132" s="97"/>
      <c r="S132" s="100"/>
      <c r="T132" s="102"/>
      <c r="U132" s="166"/>
      <c r="V132" s="167"/>
    </row>
    <row r="133" spans="2:22" customFormat="1" ht="12.95" customHeight="1">
      <c r="B133" s="95"/>
      <c r="C133" s="96"/>
      <c r="D133" s="96"/>
      <c r="E133" s="96"/>
      <c r="F133" s="97"/>
      <c r="G133" s="97"/>
      <c r="M133" s="98"/>
      <c r="N133" s="99"/>
      <c r="O133" s="100"/>
      <c r="P133" s="101"/>
      <c r="Q133" s="100"/>
      <c r="R133" s="97"/>
      <c r="S133" s="100"/>
      <c r="T133" s="102"/>
      <c r="U133" s="166"/>
      <c r="V133" s="167"/>
    </row>
    <row r="134" spans="2:22" customFormat="1" ht="12.95" customHeight="1">
      <c r="B134" s="95"/>
      <c r="C134" s="96"/>
      <c r="D134" s="96"/>
      <c r="E134" s="96"/>
      <c r="F134" s="97"/>
      <c r="G134" s="97"/>
      <c r="M134" s="98"/>
      <c r="N134" s="99"/>
      <c r="O134" s="100"/>
      <c r="P134" s="101"/>
      <c r="Q134" s="100"/>
      <c r="R134" s="97"/>
      <c r="S134" s="100"/>
      <c r="T134" s="102"/>
      <c r="U134" s="166"/>
      <c r="V134" s="167"/>
    </row>
    <row r="135" spans="2:22" customFormat="1" ht="12.95" customHeight="1">
      <c r="B135" s="95"/>
      <c r="C135" s="96"/>
      <c r="D135" s="96"/>
      <c r="E135" s="96"/>
      <c r="F135" s="97"/>
      <c r="G135" s="97"/>
      <c r="M135" s="98"/>
      <c r="N135" s="99"/>
      <c r="O135" s="100"/>
      <c r="P135" s="101"/>
      <c r="Q135" s="100"/>
      <c r="R135" s="97"/>
      <c r="S135" s="100"/>
      <c r="T135" s="102"/>
      <c r="U135" s="166"/>
      <c r="V135" s="167"/>
    </row>
    <row r="136" spans="2:22" customFormat="1" ht="12.95" customHeight="1">
      <c r="B136" s="95"/>
      <c r="C136" s="96"/>
      <c r="D136" s="96"/>
      <c r="E136" s="96"/>
      <c r="F136" s="97"/>
      <c r="G136" s="97"/>
      <c r="M136" s="98"/>
      <c r="N136" s="99"/>
      <c r="O136" s="100"/>
      <c r="P136" s="101"/>
      <c r="Q136" s="100"/>
      <c r="R136" s="97"/>
      <c r="S136" s="100"/>
      <c r="T136" s="102"/>
      <c r="U136" s="166"/>
      <c r="V136" s="167"/>
    </row>
    <row r="137" spans="2:22" customFormat="1" ht="12.95" customHeight="1">
      <c r="B137" s="95"/>
      <c r="C137" s="96"/>
      <c r="D137" s="96"/>
      <c r="E137" s="96"/>
      <c r="F137" s="97"/>
      <c r="G137" s="97"/>
      <c r="M137" s="98"/>
      <c r="N137" s="99"/>
      <c r="O137" s="100"/>
      <c r="P137" s="101"/>
      <c r="Q137" s="100"/>
      <c r="R137" s="97"/>
      <c r="S137" s="100"/>
      <c r="T137" s="102"/>
      <c r="U137" s="166"/>
      <c r="V137" s="167"/>
    </row>
    <row r="138" spans="2:22" customFormat="1" ht="12.95" customHeight="1">
      <c r="B138" s="95"/>
      <c r="C138" s="96"/>
      <c r="D138" s="96"/>
      <c r="E138" s="96"/>
      <c r="F138" s="97"/>
      <c r="G138" s="97"/>
      <c r="M138" s="98"/>
      <c r="N138" s="99"/>
      <c r="O138" s="100"/>
      <c r="P138" s="101"/>
      <c r="Q138" s="100"/>
      <c r="R138" s="97"/>
      <c r="S138" s="100"/>
      <c r="T138" s="102"/>
      <c r="U138" s="166"/>
      <c r="V138" s="167"/>
    </row>
    <row r="139" spans="2:22" customFormat="1" ht="12.95" customHeight="1">
      <c r="B139" s="95"/>
      <c r="C139" s="96"/>
      <c r="D139" s="96"/>
      <c r="E139" s="96"/>
      <c r="F139" s="97"/>
      <c r="G139" s="97"/>
      <c r="M139" s="98"/>
      <c r="N139" s="99"/>
      <c r="O139" s="100"/>
      <c r="P139" s="101"/>
      <c r="Q139" s="100"/>
      <c r="R139" s="97"/>
      <c r="S139" s="100"/>
      <c r="T139" s="102"/>
      <c r="U139" s="166"/>
      <c r="V139" s="167"/>
    </row>
    <row r="140" spans="2:22" customFormat="1" ht="12.95" customHeight="1">
      <c r="B140" s="95"/>
      <c r="C140" s="96"/>
      <c r="D140" s="96"/>
      <c r="E140" s="96"/>
      <c r="F140" s="97"/>
      <c r="G140" s="97"/>
      <c r="M140" s="98"/>
      <c r="N140" s="99"/>
      <c r="O140" s="100"/>
      <c r="P140" s="101"/>
      <c r="Q140" s="100"/>
      <c r="R140" s="97"/>
      <c r="S140" s="100"/>
      <c r="T140" s="102"/>
      <c r="U140" s="166"/>
      <c r="V140" s="167"/>
    </row>
    <row r="141" spans="2:22" customFormat="1" ht="12.95" customHeight="1">
      <c r="B141" s="95"/>
      <c r="C141" s="96"/>
      <c r="D141" s="96"/>
      <c r="E141" s="96"/>
      <c r="F141" s="97"/>
      <c r="G141" s="97"/>
      <c r="M141" s="98"/>
      <c r="N141" s="99"/>
      <c r="O141" s="100"/>
      <c r="P141" s="101"/>
      <c r="Q141" s="100"/>
      <c r="R141" s="97"/>
      <c r="S141" s="100"/>
      <c r="T141" s="102"/>
      <c r="U141" s="166"/>
      <c r="V141" s="167"/>
    </row>
    <row r="142" spans="2:22" customFormat="1" ht="12.95" customHeight="1">
      <c r="B142" s="95"/>
      <c r="C142" s="96"/>
      <c r="D142" s="96"/>
      <c r="E142" s="96"/>
      <c r="F142" s="97"/>
      <c r="G142" s="97"/>
      <c r="M142" s="98"/>
      <c r="N142" s="99"/>
      <c r="O142" s="100"/>
      <c r="P142" s="101"/>
      <c r="Q142" s="100"/>
      <c r="R142" s="97"/>
      <c r="S142" s="100"/>
      <c r="T142" s="102"/>
      <c r="U142" s="166"/>
      <c r="V142" s="167"/>
    </row>
    <row r="143" spans="2:22" customFormat="1" ht="12.95" customHeight="1">
      <c r="B143" s="95"/>
      <c r="C143" s="96"/>
      <c r="D143" s="96"/>
      <c r="E143" s="96"/>
      <c r="F143" s="97"/>
      <c r="G143" s="97"/>
      <c r="M143" s="98"/>
      <c r="N143" s="99"/>
      <c r="O143" s="100"/>
      <c r="P143" s="101"/>
      <c r="Q143" s="100"/>
      <c r="R143" s="97"/>
      <c r="S143" s="100"/>
      <c r="T143" s="102"/>
      <c r="U143" s="166"/>
      <c r="V143" s="167"/>
    </row>
    <row r="144" spans="2:22" customFormat="1" ht="12.95" customHeight="1">
      <c r="B144" s="95"/>
      <c r="C144" s="96"/>
      <c r="D144" s="96"/>
      <c r="E144" s="96"/>
      <c r="F144" s="97"/>
      <c r="G144" s="97"/>
      <c r="M144" s="98"/>
      <c r="N144" s="99"/>
      <c r="O144" s="100"/>
      <c r="P144" s="101"/>
      <c r="Q144" s="100"/>
      <c r="R144" s="97"/>
      <c r="S144" s="100"/>
      <c r="T144" s="102"/>
      <c r="U144" s="166"/>
      <c r="V144" s="167"/>
    </row>
    <row r="145" spans="2:22" customFormat="1" ht="12.95" customHeight="1">
      <c r="B145" s="95"/>
      <c r="C145" s="96"/>
      <c r="D145" s="96"/>
      <c r="E145" s="96"/>
      <c r="F145" s="97"/>
      <c r="G145" s="97"/>
      <c r="M145" s="98"/>
      <c r="N145" s="99"/>
      <c r="O145" s="100"/>
      <c r="P145" s="101"/>
      <c r="Q145" s="100"/>
      <c r="R145" s="97"/>
      <c r="S145" s="100"/>
      <c r="T145" s="102"/>
      <c r="U145" s="166"/>
      <c r="V145" s="167"/>
    </row>
    <row r="146" spans="2:22" customFormat="1" ht="12.95" customHeight="1">
      <c r="B146" s="95"/>
      <c r="C146" s="96"/>
      <c r="D146" s="96"/>
      <c r="E146" s="96"/>
      <c r="F146" s="97"/>
      <c r="G146" s="97"/>
      <c r="M146" s="98"/>
      <c r="N146" s="99"/>
      <c r="O146" s="100"/>
      <c r="P146" s="101"/>
      <c r="Q146" s="100"/>
      <c r="R146" s="97"/>
      <c r="S146" s="100"/>
      <c r="T146" s="102"/>
      <c r="U146" s="166"/>
      <c r="V146" s="167"/>
    </row>
    <row r="147" spans="2:22" customFormat="1" ht="12.95" customHeight="1">
      <c r="B147" s="95"/>
      <c r="C147" s="96"/>
      <c r="D147" s="96"/>
      <c r="E147" s="96"/>
      <c r="F147" s="97"/>
      <c r="G147" s="97"/>
      <c r="M147" s="98"/>
      <c r="N147" s="99"/>
      <c r="O147" s="100"/>
      <c r="P147" s="101"/>
      <c r="Q147" s="100"/>
      <c r="R147" s="97"/>
      <c r="S147" s="100"/>
      <c r="T147" s="102"/>
      <c r="U147" s="166"/>
      <c r="V147" s="167"/>
    </row>
    <row r="148" spans="2:22" customFormat="1" ht="12.95" customHeight="1">
      <c r="B148" s="95"/>
      <c r="C148" s="96"/>
      <c r="D148" s="96"/>
      <c r="E148" s="96"/>
      <c r="F148" s="97"/>
      <c r="G148" s="97"/>
      <c r="M148" s="98"/>
      <c r="N148" s="99"/>
      <c r="O148" s="100"/>
      <c r="P148" s="101"/>
      <c r="Q148" s="100"/>
      <c r="R148" s="97"/>
      <c r="S148" s="100"/>
      <c r="T148" s="102"/>
      <c r="U148" s="166"/>
      <c r="V148" s="167"/>
    </row>
    <row r="149" spans="2:22" customFormat="1" ht="12.95" customHeight="1">
      <c r="B149" s="95"/>
      <c r="C149" s="96"/>
      <c r="D149" s="96"/>
      <c r="E149" s="96"/>
      <c r="F149" s="97"/>
      <c r="G149" s="97"/>
      <c r="M149" s="98"/>
      <c r="N149" s="99"/>
      <c r="O149" s="100"/>
      <c r="P149" s="101"/>
      <c r="Q149" s="100"/>
      <c r="R149" s="97"/>
      <c r="S149" s="100"/>
      <c r="T149" s="102"/>
      <c r="U149" s="166"/>
      <c r="V149" s="167"/>
    </row>
    <row r="150" spans="2:22" customFormat="1" ht="12.95" customHeight="1">
      <c r="B150" s="95"/>
      <c r="C150" s="96"/>
      <c r="D150" s="96"/>
      <c r="E150" s="96"/>
      <c r="F150" s="97"/>
      <c r="G150" s="97"/>
      <c r="M150" s="98"/>
      <c r="N150" s="99"/>
      <c r="O150" s="100"/>
      <c r="P150" s="101"/>
      <c r="Q150" s="100"/>
      <c r="R150" s="97"/>
      <c r="S150" s="100"/>
      <c r="T150" s="102"/>
      <c r="U150" s="166"/>
      <c r="V150" s="167"/>
    </row>
    <row r="151" spans="2:22" customFormat="1" ht="12.95" customHeight="1">
      <c r="B151" s="95"/>
      <c r="C151" s="96"/>
      <c r="D151" s="96"/>
      <c r="E151" s="96"/>
      <c r="F151" s="97"/>
      <c r="G151" s="97"/>
      <c r="M151" s="98"/>
      <c r="N151" s="99"/>
      <c r="O151" s="100"/>
      <c r="P151" s="101"/>
      <c r="Q151" s="100"/>
      <c r="R151" s="97"/>
      <c r="S151" s="100"/>
      <c r="T151" s="102"/>
      <c r="U151" s="166"/>
      <c r="V151" s="167"/>
    </row>
    <row r="152" spans="2:22" customFormat="1" ht="12.95" customHeight="1">
      <c r="B152" s="95"/>
      <c r="C152" s="96"/>
      <c r="D152" s="96"/>
      <c r="E152" s="96"/>
      <c r="F152" s="97"/>
      <c r="G152" s="97"/>
      <c r="M152" s="98"/>
      <c r="N152" s="99"/>
      <c r="O152" s="100"/>
      <c r="P152" s="101"/>
      <c r="Q152" s="100"/>
      <c r="R152" s="97"/>
      <c r="S152" s="100"/>
      <c r="T152" s="102"/>
      <c r="U152" s="166"/>
      <c r="V152" s="167"/>
    </row>
    <row r="153" spans="2:22" customFormat="1" ht="12.95" customHeight="1">
      <c r="B153" s="95"/>
      <c r="C153" s="96"/>
      <c r="D153" s="96"/>
      <c r="E153" s="96"/>
      <c r="F153" s="97"/>
      <c r="G153" s="97"/>
      <c r="M153" s="98"/>
      <c r="N153" s="99"/>
      <c r="O153" s="100"/>
      <c r="P153" s="101"/>
      <c r="Q153" s="100"/>
      <c r="R153" s="97"/>
      <c r="S153" s="100"/>
      <c r="T153" s="102"/>
      <c r="U153" s="166"/>
      <c r="V153" s="167"/>
    </row>
    <row r="154" spans="2:22" customFormat="1" ht="12.95" customHeight="1">
      <c r="B154" s="95"/>
      <c r="C154" s="96"/>
      <c r="D154" s="96"/>
      <c r="E154" s="96"/>
      <c r="F154" s="97"/>
      <c r="G154" s="97"/>
      <c r="M154" s="98"/>
      <c r="N154" s="99"/>
      <c r="O154" s="100"/>
      <c r="P154" s="101"/>
      <c r="Q154" s="100"/>
      <c r="R154" s="97"/>
      <c r="S154" s="100"/>
      <c r="T154" s="102"/>
      <c r="U154" s="166"/>
      <c r="V154" s="167"/>
    </row>
    <row r="155" spans="2:22" customFormat="1" ht="12.95" customHeight="1">
      <c r="B155" s="95"/>
      <c r="C155" s="96"/>
      <c r="D155" s="96"/>
      <c r="E155" s="96"/>
      <c r="F155" s="97"/>
      <c r="G155" s="97"/>
      <c r="M155" s="98"/>
      <c r="N155" s="99"/>
      <c r="O155" s="100"/>
      <c r="P155" s="101"/>
      <c r="Q155" s="100"/>
      <c r="R155" s="97"/>
      <c r="S155" s="100"/>
      <c r="T155" s="102"/>
      <c r="U155" s="166"/>
      <c r="V155" s="167"/>
    </row>
    <row r="156" spans="2:22" customFormat="1" ht="12.95" customHeight="1">
      <c r="B156" s="95"/>
      <c r="C156" s="96"/>
      <c r="D156" s="96"/>
      <c r="E156" s="96"/>
      <c r="F156" s="97"/>
      <c r="G156" s="97"/>
      <c r="M156" s="98"/>
      <c r="N156" s="99"/>
      <c r="O156" s="100"/>
      <c r="P156" s="101"/>
      <c r="Q156" s="100"/>
      <c r="R156" s="97"/>
      <c r="S156" s="100"/>
      <c r="T156" s="102"/>
      <c r="U156" s="166"/>
      <c r="V156" s="167"/>
    </row>
    <row r="157" spans="2:22" customFormat="1" ht="12.95" customHeight="1">
      <c r="B157" s="95"/>
      <c r="C157" s="96"/>
      <c r="D157" s="96"/>
      <c r="E157" s="96"/>
      <c r="F157" s="97"/>
      <c r="G157" s="97"/>
      <c r="M157" s="98"/>
      <c r="N157" s="99"/>
      <c r="O157" s="100"/>
      <c r="P157" s="101"/>
      <c r="Q157" s="100"/>
      <c r="R157" s="97"/>
      <c r="S157" s="100"/>
      <c r="T157" s="102"/>
      <c r="U157" s="166"/>
      <c r="V157" s="167"/>
    </row>
    <row r="158" spans="2:22" customFormat="1" ht="12.95" customHeight="1">
      <c r="B158" s="95"/>
      <c r="C158" s="96"/>
      <c r="D158" s="96"/>
      <c r="E158" s="96"/>
      <c r="F158" s="97"/>
      <c r="G158" s="97"/>
      <c r="M158" s="98"/>
      <c r="N158" s="99"/>
      <c r="O158" s="100"/>
      <c r="P158" s="101"/>
      <c r="Q158" s="100"/>
      <c r="R158" s="97"/>
      <c r="S158" s="100"/>
      <c r="T158" s="102"/>
      <c r="U158" s="166"/>
      <c r="V158" s="167"/>
    </row>
    <row r="159" spans="2:22" customFormat="1" ht="12.95" customHeight="1">
      <c r="B159" s="95"/>
      <c r="C159" s="96"/>
      <c r="D159" s="96"/>
      <c r="E159" s="96"/>
      <c r="F159" s="97"/>
      <c r="G159" s="97"/>
      <c r="M159" s="98"/>
      <c r="N159" s="99"/>
      <c r="O159" s="100"/>
      <c r="P159" s="101"/>
      <c r="Q159" s="100"/>
      <c r="R159" s="97"/>
      <c r="S159" s="100"/>
      <c r="T159" s="102"/>
      <c r="U159" s="166"/>
      <c r="V159" s="167"/>
    </row>
    <row r="160" spans="2:22" customFormat="1" ht="12.95" customHeight="1">
      <c r="B160" s="95"/>
      <c r="C160" s="96"/>
      <c r="D160" s="96"/>
      <c r="E160" s="96"/>
      <c r="F160" s="97"/>
      <c r="G160" s="97"/>
      <c r="M160" s="98"/>
      <c r="N160" s="99"/>
      <c r="O160" s="100"/>
      <c r="P160" s="101"/>
      <c r="Q160" s="100"/>
      <c r="R160" s="97"/>
      <c r="S160" s="100"/>
      <c r="T160" s="102"/>
      <c r="U160" s="166"/>
      <c r="V160" s="167"/>
    </row>
    <row r="161" spans="2:22" customFormat="1" ht="12.95" customHeight="1">
      <c r="B161" s="95"/>
      <c r="C161" s="96"/>
      <c r="D161" s="96"/>
      <c r="E161" s="96"/>
      <c r="F161" s="97"/>
      <c r="G161" s="97"/>
      <c r="M161" s="98"/>
      <c r="N161" s="99"/>
      <c r="O161" s="100"/>
      <c r="P161" s="101"/>
      <c r="Q161" s="100"/>
      <c r="R161" s="97"/>
      <c r="S161" s="100"/>
      <c r="T161" s="102"/>
      <c r="U161" s="166"/>
      <c r="V161" s="167"/>
    </row>
    <row r="162" spans="2:22" customFormat="1" ht="12.95" customHeight="1">
      <c r="B162" s="95"/>
      <c r="C162" s="96"/>
      <c r="D162" s="96"/>
      <c r="E162" s="96"/>
      <c r="F162" s="97"/>
      <c r="G162" s="97"/>
      <c r="M162" s="98"/>
      <c r="N162" s="99"/>
      <c r="O162" s="100"/>
      <c r="P162" s="101"/>
      <c r="Q162" s="100"/>
      <c r="R162" s="97"/>
      <c r="S162" s="100"/>
      <c r="T162" s="102"/>
      <c r="U162" s="166"/>
      <c r="V162" s="167"/>
    </row>
    <row r="163" spans="2:22" customFormat="1" ht="12.95" customHeight="1">
      <c r="B163" s="95"/>
      <c r="C163" s="96"/>
      <c r="D163" s="96"/>
      <c r="E163" s="96"/>
      <c r="F163" s="97"/>
      <c r="G163" s="97"/>
      <c r="M163" s="98"/>
      <c r="N163" s="99"/>
      <c r="O163" s="100"/>
      <c r="P163" s="101"/>
      <c r="Q163" s="100"/>
      <c r="R163" s="97"/>
      <c r="S163" s="100"/>
      <c r="T163" s="102"/>
      <c r="U163" s="166"/>
      <c r="V163" s="167"/>
    </row>
    <row r="164" spans="2:22" customFormat="1" ht="12.95" customHeight="1">
      <c r="B164" s="95"/>
      <c r="C164" s="96"/>
      <c r="D164" s="96"/>
      <c r="E164" s="96"/>
      <c r="F164" s="97"/>
      <c r="G164" s="97"/>
      <c r="M164" s="98"/>
      <c r="N164" s="99"/>
      <c r="O164" s="100"/>
      <c r="P164" s="101"/>
      <c r="Q164" s="100"/>
      <c r="R164" s="97"/>
      <c r="S164" s="100"/>
      <c r="T164" s="102"/>
      <c r="U164" s="166"/>
      <c r="V164" s="167"/>
    </row>
    <row r="165" spans="2:22" customFormat="1" ht="12.95" customHeight="1">
      <c r="B165" s="95"/>
      <c r="C165" s="96"/>
      <c r="D165" s="96"/>
      <c r="E165" s="96"/>
      <c r="F165" s="97"/>
      <c r="G165" s="97"/>
      <c r="M165" s="98"/>
      <c r="N165" s="99"/>
      <c r="O165" s="100"/>
      <c r="P165" s="101"/>
      <c r="Q165" s="100"/>
      <c r="R165" s="97"/>
      <c r="S165" s="100"/>
      <c r="T165" s="102"/>
      <c r="U165" s="166"/>
      <c r="V165" s="167"/>
    </row>
    <row r="166" spans="2:22" customFormat="1" ht="12.95" customHeight="1">
      <c r="B166" s="95"/>
      <c r="C166" s="96"/>
      <c r="D166" s="96"/>
      <c r="E166" s="96"/>
      <c r="F166" s="97"/>
      <c r="G166" s="97"/>
      <c r="M166" s="98"/>
      <c r="N166" s="99"/>
      <c r="O166" s="100"/>
      <c r="P166" s="101"/>
      <c r="Q166" s="100"/>
      <c r="R166" s="97"/>
      <c r="S166" s="100"/>
      <c r="T166" s="102"/>
      <c r="U166" s="166"/>
      <c r="V166" s="167"/>
    </row>
    <row r="167" spans="2:22" customFormat="1" ht="12.95" customHeight="1">
      <c r="B167" s="95"/>
      <c r="C167" s="96"/>
      <c r="D167" s="96"/>
      <c r="E167" s="96"/>
      <c r="F167" s="97"/>
      <c r="G167" s="97"/>
      <c r="M167" s="98"/>
      <c r="N167" s="99"/>
      <c r="O167" s="100"/>
      <c r="P167" s="101"/>
      <c r="Q167" s="100"/>
      <c r="R167" s="97"/>
      <c r="S167" s="100"/>
      <c r="T167" s="102"/>
      <c r="U167" s="166"/>
      <c r="V167" s="167"/>
    </row>
    <row r="168" spans="2:22" customFormat="1" ht="12.95" customHeight="1">
      <c r="B168" s="95"/>
      <c r="C168" s="96"/>
      <c r="D168" s="96"/>
      <c r="E168" s="96"/>
      <c r="F168" s="97"/>
      <c r="G168" s="97"/>
      <c r="M168" s="98"/>
      <c r="N168" s="99"/>
      <c r="O168" s="100"/>
      <c r="P168" s="101"/>
      <c r="Q168" s="100"/>
      <c r="R168" s="97"/>
      <c r="S168" s="100"/>
      <c r="T168" s="102"/>
      <c r="U168" s="166"/>
      <c r="V168" s="167"/>
    </row>
    <row r="169" spans="2:22" customFormat="1" ht="12.95" customHeight="1">
      <c r="B169" s="95"/>
      <c r="C169" s="96"/>
      <c r="D169" s="96"/>
      <c r="E169" s="96"/>
      <c r="F169" s="97"/>
      <c r="G169" s="97"/>
      <c r="M169" s="98"/>
      <c r="N169" s="99"/>
      <c r="O169" s="100"/>
      <c r="P169" s="101"/>
      <c r="Q169" s="100"/>
      <c r="R169" s="97"/>
      <c r="S169" s="100"/>
      <c r="T169" s="102"/>
      <c r="U169" s="166"/>
      <c r="V169" s="167"/>
    </row>
    <row r="170" spans="2:22" customFormat="1" ht="12.95" customHeight="1">
      <c r="B170" s="95"/>
      <c r="C170" s="96"/>
      <c r="D170" s="96"/>
      <c r="E170" s="96"/>
      <c r="F170" s="97"/>
      <c r="G170" s="97"/>
      <c r="M170" s="98"/>
      <c r="N170" s="99"/>
      <c r="O170" s="100"/>
      <c r="P170" s="101"/>
      <c r="Q170" s="100"/>
      <c r="R170" s="97"/>
      <c r="S170" s="100"/>
      <c r="T170" s="102"/>
      <c r="U170" s="166"/>
      <c r="V170" s="167"/>
    </row>
    <row r="171" spans="2:22" customFormat="1" ht="12.95" customHeight="1">
      <c r="B171" s="95"/>
      <c r="C171" s="96"/>
      <c r="D171" s="96"/>
      <c r="E171" s="96"/>
      <c r="F171" s="97"/>
      <c r="G171" s="97"/>
      <c r="M171" s="98"/>
      <c r="N171" s="99"/>
      <c r="O171" s="100"/>
      <c r="P171" s="101"/>
      <c r="Q171" s="100"/>
      <c r="R171" s="97"/>
      <c r="S171" s="100"/>
      <c r="T171" s="102"/>
      <c r="U171" s="166"/>
      <c r="V171" s="167"/>
    </row>
    <row r="172" spans="2:22" customFormat="1" ht="12.95" customHeight="1">
      <c r="B172" s="95"/>
      <c r="C172" s="96"/>
      <c r="D172" s="96"/>
      <c r="E172" s="96"/>
      <c r="F172" s="97"/>
      <c r="G172" s="97"/>
      <c r="M172" s="98"/>
      <c r="N172" s="99"/>
      <c r="O172" s="100"/>
      <c r="P172" s="101"/>
      <c r="Q172" s="100"/>
      <c r="R172" s="97"/>
      <c r="S172" s="100"/>
      <c r="T172" s="102"/>
      <c r="U172" s="166"/>
      <c r="V172" s="167"/>
    </row>
    <row r="173" spans="2:22" customFormat="1" ht="12.95" customHeight="1">
      <c r="B173" s="95"/>
      <c r="C173" s="96"/>
      <c r="D173" s="96"/>
      <c r="E173" s="96"/>
      <c r="F173" s="97"/>
      <c r="G173" s="97"/>
      <c r="M173" s="98"/>
      <c r="N173" s="99"/>
      <c r="O173" s="100"/>
      <c r="P173" s="101"/>
      <c r="Q173" s="100"/>
      <c r="R173" s="97"/>
      <c r="S173" s="100"/>
      <c r="T173" s="102"/>
      <c r="U173" s="166"/>
      <c r="V173" s="167"/>
    </row>
    <row r="174" spans="2:22" customFormat="1" ht="12.95" customHeight="1">
      <c r="B174" s="95"/>
      <c r="C174" s="96"/>
      <c r="D174" s="96"/>
      <c r="E174" s="96"/>
      <c r="F174" s="97"/>
      <c r="G174" s="97"/>
      <c r="M174" s="98"/>
      <c r="N174" s="99"/>
      <c r="O174" s="100"/>
      <c r="P174" s="101"/>
      <c r="Q174" s="100"/>
      <c r="R174" s="97"/>
      <c r="S174" s="100"/>
      <c r="T174" s="102"/>
      <c r="U174" s="166"/>
      <c r="V174" s="167"/>
    </row>
    <row r="175" spans="2:22" customFormat="1" ht="12.95" customHeight="1">
      <c r="B175" s="95"/>
      <c r="C175" s="96"/>
      <c r="D175" s="96"/>
      <c r="E175" s="96"/>
      <c r="F175" s="97"/>
      <c r="G175" s="97"/>
      <c r="M175" s="98"/>
      <c r="N175" s="99"/>
      <c r="O175" s="100"/>
      <c r="P175" s="101"/>
      <c r="Q175" s="100"/>
      <c r="R175" s="97"/>
      <c r="S175" s="100"/>
      <c r="T175" s="102"/>
      <c r="U175" s="166"/>
      <c r="V175" s="167"/>
    </row>
    <row r="176" spans="2:22" customFormat="1" ht="12.95" customHeight="1">
      <c r="B176" s="95"/>
      <c r="C176" s="96"/>
      <c r="D176" s="96"/>
      <c r="E176" s="96"/>
      <c r="F176" s="97"/>
      <c r="G176" s="97"/>
      <c r="M176" s="98"/>
      <c r="N176" s="99"/>
      <c r="O176" s="100"/>
      <c r="P176" s="101"/>
      <c r="Q176" s="100"/>
      <c r="R176" s="97"/>
      <c r="S176" s="100"/>
      <c r="T176" s="102"/>
      <c r="U176" s="166"/>
      <c r="V176" s="167"/>
    </row>
    <row r="177" spans="2:22" customFormat="1" ht="12.95" customHeight="1">
      <c r="B177" s="95"/>
      <c r="C177" s="96"/>
      <c r="D177" s="96"/>
      <c r="E177" s="96"/>
      <c r="F177" s="97"/>
      <c r="G177" s="97"/>
      <c r="M177" s="98"/>
      <c r="N177" s="99"/>
      <c r="O177" s="100"/>
      <c r="P177" s="101"/>
      <c r="Q177" s="100"/>
      <c r="R177" s="97"/>
      <c r="S177" s="100"/>
      <c r="T177" s="102"/>
      <c r="U177" s="166"/>
      <c r="V177" s="167"/>
    </row>
    <row r="178" spans="2:22" customFormat="1" ht="12.95" customHeight="1">
      <c r="B178" s="95"/>
      <c r="C178" s="96"/>
      <c r="D178" s="96"/>
      <c r="E178" s="96"/>
      <c r="F178" s="97"/>
      <c r="G178" s="97"/>
      <c r="M178" s="98"/>
      <c r="N178" s="99"/>
      <c r="O178" s="100"/>
      <c r="P178" s="101"/>
      <c r="Q178" s="100"/>
      <c r="R178" s="97"/>
      <c r="S178" s="100"/>
      <c r="T178" s="102"/>
      <c r="U178" s="166"/>
      <c r="V178" s="167"/>
    </row>
    <row r="179" spans="2:22" customFormat="1" ht="12.95" customHeight="1">
      <c r="B179" s="95"/>
      <c r="C179" s="96"/>
      <c r="D179" s="96"/>
      <c r="E179" s="96"/>
      <c r="F179" s="97"/>
      <c r="G179" s="97"/>
      <c r="M179" s="98"/>
      <c r="N179" s="99"/>
      <c r="O179" s="100"/>
      <c r="P179" s="101"/>
      <c r="Q179" s="100"/>
      <c r="R179" s="97"/>
      <c r="S179" s="100"/>
      <c r="T179" s="102"/>
      <c r="U179" s="166"/>
      <c r="V179" s="167"/>
    </row>
    <row r="180" spans="2:22" customFormat="1" ht="12.95" customHeight="1">
      <c r="B180" s="95"/>
      <c r="C180" s="96"/>
      <c r="D180" s="96"/>
      <c r="E180" s="96"/>
      <c r="F180" s="97"/>
      <c r="G180" s="97"/>
      <c r="M180" s="98"/>
      <c r="N180" s="99"/>
      <c r="O180" s="100"/>
      <c r="P180" s="101"/>
      <c r="Q180" s="100"/>
      <c r="R180" s="97"/>
      <c r="S180" s="100"/>
      <c r="T180" s="102"/>
      <c r="U180" s="166"/>
      <c r="V180" s="167"/>
    </row>
    <row r="181" spans="2:22" customFormat="1" ht="12.95" customHeight="1">
      <c r="B181" s="95"/>
      <c r="C181" s="96"/>
      <c r="D181" s="96"/>
      <c r="E181" s="96"/>
      <c r="F181" s="97"/>
      <c r="G181" s="97"/>
      <c r="M181" s="98"/>
      <c r="N181" s="99"/>
      <c r="O181" s="100"/>
      <c r="P181" s="101"/>
      <c r="Q181" s="100"/>
      <c r="R181" s="97"/>
      <c r="S181" s="100"/>
      <c r="T181" s="102"/>
      <c r="U181" s="166"/>
      <c r="V181" s="167"/>
    </row>
    <row r="182" spans="2:22" customFormat="1" ht="12.95" customHeight="1">
      <c r="B182" s="95"/>
      <c r="C182" s="96"/>
      <c r="D182" s="96"/>
      <c r="E182" s="96"/>
      <c r="F182" s="97"/>
      <c r="G182" s="97"/>
      <c r="M182" s="98"/>
      <c r="N182" s="99"/>
      <c r="O182" s="100"/>
      <c r="P182" s="101"/>
      <c r="Q182" s="100"/>
      <c r="R182" s="97"/>
      <c r="S182" s="100"/>
      <c r="T182" s="102"/>
      <c r="U182" s="166"/>
      <c r="V182" s="167"/>
    </row>
    <row r="183" spans="2:22" customFormat="1" ht="12.95" customHeight="1">
      <c r="B183" s="95"/>
      <c r="C183" s="96"/>
      <c r="D183" s="96"/>
      <c r="E183" s="96"/>
      <c r="F183" s="97"/>
      <c r="G183" s="97"/>
      <c r="M183" s="98"/>
      <c r="N183" s="99"/>
      <c r="O183" s="100"/>
      <c r="P183" s="101"/>
      <c r="Q183" s="100"/>
      <c r="R183" s="97"/>
      <c r="S183" s="100"/>
      <c r="T183" s="102"/>
      <c r="U183" s="166"/>
      <c r="V183" s="167"/>
    </row>
    <row r="184" spans="2:22" customFormat="1" ht="12.95" customHeight="1">
      <c r="B184" s="95"/>
      <c r="C184" s="96"/>
      <c r="D184" s="96"/>
      <c r="E184" s="96"/>
      <c r="F184" s="97"/>
      <c r="G184" s="97"/>
      <c r="M184" s="98"/>
      <c r="N184" s="99"/>
      <c r="O184" s="100"/>
      <c r="P184" s="101"/>
      <c r="Q184" s="100"/>
      <c r="R184" s="97"/>
      <c r="S184" s="100"/>
      <c r="T184" s="102"/>
      <c r="U184" s="166"/>
      <c r="V184" s="167"/>
    </row>
    <row r="185" spans="2:22" customFormat="1" ht="12.95" customHeight="1">
      <c r="B185" s="95"/>
      <c r="C185" s="96"/>
      <c r="D185" s="96"/>
      <c r="E185" s="96"/>
      <c r="F185" s="97"/>
      <c r="G185" s="97"/>
      <c r="M185" s="98"/>
      <c r="N185" s="99"/>
      <c r="O185" s="100"/>
      <c r="P185" s="101"/>
      <c r="Q185" s="100"/>
      <c r="R185" s="97"/>
      <c r="S185" s="100"/>
      <c r="T185" s="102"/>
      <c r="U185" s="166"/>
      <c r="V185" s="167"/>
    </row>
    <row r="186" spans="2:22" customFormat="1" ht="12.95" customHeight="1">
      <c r="B186" s="95"/>
      <c r="C186" s="96"/>
      <c r="D186" s="96"/>
      <c r="E186" s="96"/>
      <c r="F186" s="97"/>
      <c r="G186" s="97"/>
      <c r="M186" s="98"/>
      <c r="N186" s="99"/>
      <c r="O186" s="100"/>
      <c r="P186" s="101"/>
      <c r="Q186" s="100"/>
      <c r="R186" s="97"/>
      <c r="S186" s="100"/>
      <c r="T186" s="102"/>
      <c r="U186" s="166"/>
      <c r="V186" s="167"/>
    </row>
    <row r="187" spans="2:22" customFormat="1" ht="12.95" customHeight="1">
      <c r="B187" s="95"/>
      <c r="C187" s="96"/>
      <c r="D187" s="96"/>
      <c r="E187" s="96"/>
      <c r="F187" s="97"/>
      <c r="G187" s="97"/>
      <c r="M187" s="98"/>
      <c r="N187" s="99"/>
      <c r="O187" s="100"/>
      <c r="P187" s="101"/>
      <c r="Q187" s="100"/>
      <c r="R187" s="97"/>
      <c r="S187" s="100"/>
      <c r="T187" s="102"/>
      <c r="U187" s="166"/>
      <c r="V187" s="167"/>
    </row>
    <row r="188" spans="2:22" customFormat="1" ht="12.95" customHeight="1">
      <c r="B188" s="95"/>
      <c r="C188" s="96"/>
      <c r="D188" s="96"/>
      <c r="E188" s="96"/>
      <c r="F188" s="97"/>
      <c r="G188" s="97"/>
      <c r="M188" s="98"/>
      <c r="N188" s="99"/>
      <c r="O188" s="100"/>
      <c r="P188" s="101"/>
      <c r="Q188" s="100"/>
      <c r="R188" s="97"/>
      <c r="S188" s="100"/>
      <c r="T188" s="102"/>
      <c r="U188" s="166"/>
      <c r="V188" s="167"/>
    </row>
    <row r="189" spans="2:22" customFormat="1" ht="12.95" customHeight="1">
      <c r="B189" s="95"/>
      <c r="C189" s="96"/>
      <c r="D189" s="96"/>
      <c r="E189" s="96"/>
      <c r="F189" s="97"/>
      <c r="G189" s="97"/>
      <c r="M189" s="98"/>
      <c r="N189" s="99"/>
      <c r="O189" s="100"/>
      <c r="P189" s="101"/>
      <c r="Q189" s="100"/>
      <c r="R189" s="97"/>
      <c r="S189" s="100"/>
      <c r="T189" s="102"/>
      <c r="U189" s="166"/>
      <c r="V189" s="167"/>
    </row>
    <row r="190" spans="2:22" customFormat="1" ht="12.95" customHeight="1">
      <c r="B190" s="95"/>
      <c r="C190" s="96"/>
      <c r="D190" s="96"/>
      <c r="E190" s="96"/>
      <c r="F190" s="97"/>
      <c r="G190" s="97"/>
      <c r="M190" s="98"/>
      <c r="N190" s="99"/>
      <c r="O190" s="100"/>
      <c r="P190" s="101"/>
      <c r="Q190" s="100"/>
      <c r="R190" s="97"/>
      <c r="S190" s="100"/>
      <c r="T190" s="102"/>
      <c r="U190" s="166"/>
      <c r="V190" s="167"/>
    </row>
    <row r="191" spans="2:22" customFormat="1" ht="12.95" customHeight="1">
      <c r="B191" s="95"/>
      <c r="C191" s="96"/>
      <c r="D191" s="96"/>
      <c r="E191" s="96"/>
      <c r="F191" s="97"/>
      <c r="G191" s="97"/>
      <c r="M191" s="98"/>
      <c r="N191" s="99"/>
      <c r="O191" s="100"/>
      <c r="P191" s="101"/>
      <c r="Q191" s="100"/>
      <c r="R191" s="97"/>
      <c r="S191" s="100"/>
      <c r="T191" s="102"/>
      <c r="U191" s="166"/>
      <c r="V191" s="167"/>
    </row>
    <row r="192" spans="2:22" customFormat="1" ht="12.95" customHeight="1">
      <c r="B192" s="95"/>
      <c r="C192" s="96"/>
      <c r="D192" s="96"/>
      <c r="E192" s="96"/>
      <c r="F192" s="97"/>
      <c r="G192" s="97"/>
      <c r="M192" s="98"/>
      <c r="N192" s="99"/>
      <c r="O192" s="100"/>
      <c r="P192" s="101"/>
      <c r="Q192" s="100"/>
      <c r="R192" s="97"/>
      <c r="S192" s="100"/>
      <c r="T192" s="102"/>
      <c r="U192" s="166"/>
      <c r="V192" s="167"/>
    </row>
    <row r="193" spans="2:22" customFormat="1" ht="12.95" customHeight="1">
      <c r="B193" s="95"/>
      <c r="C193" s="96"/>
      <c r="D193" s="96"/>
      <c r="E193" s="96"/>
      <c r="F193" s="97"/>
      <c r="G193" s="97"/>
      <c r="M193" s="98"/>
      <c r="N193" s="99"/>
      <c r="O193" s="100"/>
      <c r="P193" s="101"/>
      <c r="Q193" s="100"/>
      <c r="R193" s="97"/>
      <c r="S193" s="100"/>
      <c r="T193" s="102"/>
      <c r="U193" s="166"/>
      <c r="V193" s="167"/>
    </row>
    <row r="194" spans="2:22" customFormat="1" ht="12.95" customHeight="1">
      <c r="B194" s="95"/>
      <c r="C194" s="96"/>
      <c r="D194" s="96"/>
      <c r="E194" s="96"/>
      <c r="F194" s="97"/>
      <c r="G194" s="97"/>
      <c r="M194" s="98"/>
      <c r="N194" s="99"/>
      <c r="O194" s="100"/>
      <c r="P194" s="101"/>
      <c r="Q194" s="100"/>
      <c r="R194" s="97"/>
      <c r="S194" s="100"/>
      <c r="T194" s="102"/>
      <c r="U194" s="166"/>
      <c r="V194" s="167"/>
    </row>
    <row r="195" spans="2:22" customFormat="1" ht="12.95" customHeight="1">
      <c r="B195" s="95"/>
      <c r="C195" s="96"/>
      <c r="D195" s="96"/>
      <c r="E195" s="96"/>
      <c r="F195" s="97"/>
      <c r="G195" s="97"/>
      <c r="M195" s="98"/>
      <c r="N195" s="99"/>
      <c r="O195" s="100"/>
      <c r="P195" s="101"/>
      <c r="Q195" s="100"/>
      <c r="R195" s="97"/>
      <c r="S195" s="100"/>
      <c r="T195" s="102"/>
      <c r="U195" s="166"/>
      <c r="V195" s="167"/>
    </row>
    <row r="196" spans="2:22" customFormat="1" ht="12.95" customHeight="1">
      <c r="B196" s="95"/>
      <c r="C196" s="96"/>
      <c r="D196" s="96"/>
      <c r="E196" s="96"/>
      <c r="F196" s="97"/>
      <c r="G196" s="97"/>
      <c r="M196" s="98"/>
      <c r="N196" s="99"/>
      <c r="O196" s="100"/>
      <c r="P196" s="101"/>
      <c r="Q196" s="100"/>
      <c r="R196" s="97"/>
      <c r="S196" s="100"/>
      <c r="T196" s="102"/>
      <c r="U196" s="166"/>
      <c r="V196" s="167"/>
    </row>
    <row r="197" spans="2:22" customFormat="1" ht="12.95" customHeight="1">
      <c r="B197" s="95"/>
      <c r="C197" s="96"/>
      <c r="D197" s="96"/>
      <c r="E197" s="96"/>
      <c r="F197" s="97"/>
      <c r="G197" s="97"/>
      <c r="M197" s="98"/>
      <c r="N197" s="99"/>
      <c r="O197" s="100"/>
      <c r="P197" s="101"/>
      <c r="Q197" s="100"/>
      <c r="R197" s="97"/>
      <c r="S197" s="100"/>
      <c r="T197" s="102"/>
      <c r="U197" s="166"/>
      <c r="V197" s="167"/>
    </row>
    <row r="198" spans="2:22" customFormat="1" ht="12.95" customHeight="1">
      <c r="B198" s="95"/>
      <c r="C198" s="96"/>
      <c r="D198" s="96"/>
      <c r="E198" s="96"/>
      <c r="F198" s="97"/>
      <c r="G198" s="97"/>
      <c r="M198" s="98"/>
      <c r="N198" s="99"/>
      <c r="O198" s="100"/>
      <c r="P198" s="101"/>
      <c r="Q198" s="100"/>
      <c r="R198" s="97"/>
      <c r="S198" s="100"/>
      <c r="T198" s="102"/>
      <c r="U198" s="166"/>
      <c r="V198" s="167"/>
    </row>
    <row r="199" spans="2:22" customFormat="1" ht="12.95" customHeight="1">
      <c r="B199" s="95"/>
      <c r="C199" s="96"/>
      <c r="D199" s="96"/>
      <c r="E199" s="96"/>
      <c r="F199" s="97"/>
      <c r="G199" s="97"/>
      <c r="M199" s="98"/>
      <c r="N199" s="99"/>
      <c r="O199" s="100"/>
      <c r="P199" s="101"/>
      <c r="Q199" s="100"/>
      <c r="R199" s="97"/>
      <c r="S199" s="100"/>
      <c r="T199" s="102"/>
      <c r="U199" s="166"/>
      <c r="V199" s="167"/>
    </row>
    <row r="200" spans="2:22" customFormat="1" ht="12.95" customHeight="1">
      <c r="B200" s="95"/>
      <c r="C200" s="96"/>
      <c r="D200" s="96"/>
      <c r="E200" s="96"/>
      <c r="F200" s="97"/>
      <c r="G200" s="97"/>
      <c r="M200" s="98"/>
      <c r="N200" s="99"/>
      <c r="O200" s="100"/>
      <c r="P200" s="101"/>
      <c r="Q200" s="100"/>
      <c r="R200" s="97"/>
      <c r="S200" s="100"/>
      <c r="T200" s="102"/>
      <c r="U200" s="166"/>
      <c r="V200" s="167"/>
    </row>
    <row r="201" spans="2:22" customFormat="1" ht="12.95" customHeight="1">
      <c r="B201" s="95"/>
      <c r="C201" s="96"/>
      <c r="D201" s="96"/>
      <c r="E201" s="96"/>
      <c r="F201" s="97"/>
      <c r="G201" s="97"/>
      <c r="M201" s="98"/>
      <c r="N201" s="99"/>
      <c r="O201" s="100"/>
      <c r="P201" s="101"/>
      <c r="Q201" s="100"/>
      <c r="R201" s="97"/>
      <c r="S201" s="100"/>
      <c r="T201" s="102"/>
      <c r="U201" s="166"/>
      <c r="V201" s="167"/>
    </row>
    <row r="202" spans="2:22" customFormat="1" ht="12.95" customHeight="1">
      <c r="B202" s="95"/>
      <c r="C202" s="96"/>
      <c r="D202" s="96"/>
      <c r="E202" s="96"/>
      <c r="F202" s="97"/>
      <c r="G202" s="97"/>
      <c r="M202" s="98"/>
      <c r="N202" s="99"/>
      <c r="O202" s="100"/>
      <c r="P202" s="101"/>
      <c r="Q202" s="100"/>
      <c r="R202" s="97"/>
      <c r="S202" s="100"/>
      <c r="T202" s="102"/>
      <c r="U202" s="166"/>
      <c r="V202" s="167"/>
    </row>
    <row r="203" spans="2:22" customFormat="1" ht="12.95" customHeight="1">
      <c r="B203" s="95"/>
      <c r="C203" s="96"/>
      <c r="D203" s="96"/>
      <c r="E203" s="96"/>
      <c r="F203" s="97"/>
      <c r="G203" s="97"/>
      <c r="M203" s="98"/>
      <c r="N203" s="99"/>
      <c r="O203" s="100"/>
      <c r="P203" s="101"/>
      <c r="Q203" s="100"/>
      <c r="R203" s="97"/>
      <c r="S203" s="100"/>
      <c r="T203" s="102"/>
      <c r="U203" s="166"/>
      <c r="V203" s="167"/>
    </row>
    <row r="204" spans="2:22" customFormat="1" ht="12.95" customHeight="1">
      <c r="B204" s="95"/>
      <c r="C204" s="96"/>
      <c r="D204" s="96"/>
      <c r="E204" s="96"/>
      <c r="F204" s="97"/>
      <c r="G204" s="97"/>
      <c r="M204" s="98"/>
      <c r="N204" s="99"/>
      <c r="O204" s="100"/>
      <c r="P204" s="101"/>
      <c r="Q204" s="100"/>
      <c r="R204" s="97"/>
      <c r="S204" s="100"/>
      <c r="T204" s="102"/>
      <c r="U204" s="166"/>
      <c r="V204" s="167"/>
    </row>
    <row r="205" spans="2:22" customFormat="1" ht="12.95" customHeight="1">
      <c r="B205" s="95"/>
      <c r="C205" s="96"/>
      <c r="D205" s="96"/>
      <c r="E205" s="96"/>
      <c r="F205" s="97"/>
      <c r="G205" s="97"/>
      <c r="M205" s="98"/>
      <c r="N205" s="99"/>
      <c r="O205" s="100"/>
      <c r="P205" s="101"/>
      <c r="Q205" s="100"/>
      <c r="R205" s="97"/>
      <c r="S205" s="100"/>
      <c r="T205" s="102"/>
      <c r="U205" s="166"/>
      <c r="V205" s="167"/>
    </row>
    <row r="206" spans="2:22" customFormat="1" ht="12.95" customHeight="1">
      <c r="B206" s="95"/>
      <c r="C206" s="96"/>
      <c r="D206" s="96"/>
      <c r="E206" s="96"/>
      <c r="F206" s="97"/>
      <c r="G206" s="97"/>
      <c r="M206" s="98"/>
      <c r="N206" s="99"/>
      <c r="O206" s="100"/>
      <c r="P206" s="101"/>
      <c r="Q206" s="100"/>
      <c r="R206" s="97"/>
      <c r="S206" s="100"/>
      <c r="T206" s="102"/>
      <c r="U206" s="166"/>
      <c r="V206" s="167"/>
    </row>
    <row r="207" spans="2:22" customFormat="1" ht="12.95" customHeight="1">
      <c r="B207" s="95"/>
      <c r="C207" s="96"/>
      <c r="D207" s="96"/>
      <c r="E207" s="96"/>
      <c r="F207" s="97"/>
      <c r="G207" s="97"/>
      <c r="M207" s="98"/>
      <c r="N207" s="99"/>
      <c r="O207" s="100"/>
      <c r="P207" s="101"/>
      <c r="Q207" s="100"/>
      <c r="R207" s="97"/>
      <c r="S207" s="100"/>
      <c r="T207" s="102"/>
      <c r="U207" s="166"/>
      <c r="V207" s="167"/>
    </row>
    <row r="208" spans="2:22" customFormat="1" ht="12.95" customHeight="1">
      <c r="B208" s="95"/>
      <c r="C208" s="96"/>
      <c r="D208" s="96"/>
      <c r="E208" s="96"/>
      <c r="F208" s="97"/>
      <c r="G208" s="97"/>
      <c r="M208" s="98"/>
      <c r="N208" s="99"/>
      <c r="O208" s="100"/>
      <c r="P208" s="101"/>
      <c r="Q208" s="100"/>
      <c r="R208" s="97"/>
      <c r="S208" s="100"/>
      <c r="T208" s="102"/>
      <c r="U208" s="166"/>
      <c r="V208" s="167"/>
    </row>
    <row r="209" spans="2:22" customFormat="1" ht="12.95" customHeight="1">
      <c r="B209" s="95"/>
      <c r="C209" s="96"/>
      <c r="D209" s="96"/>
      <c r="E209" s="96"/>
      <c r="F209" s="97"/>
      <c r="G209" s="97"/>
      <c r="M209" s="98"/>
      <c r="N209" s="99"/>
      <c r="O209" s="100"/>
      <c r="P209" s="101"/>
      <c r="Q209" s="100"/>
      <c r="R209" s="97"/>
      <c r="S209" s="100"/>
      <c r="T209" s="102"/>
      <c r="U209" s="166"/>
      <c r="V209" s="167"/>
    </row>
    <row r="210" spans="2:22" customFormat="1" ht="12.95" customHeight="1">
      <c r="B210" s="95"/>
      <c r="C210" s="96"/>
      <c r="D210" s="96"/>
      <c r="E210" s="96"/>
      <c r="F210" s="97"/>
      <c r="G210" s="97"/>
      <c r="M210" s="98"/>
      <c r="N210" s="99"/>
      <c r="O210" s="100"/>
      <c r="P210" s="101"/>
      <c r="Q210" s="100"/>
      <c r="R210" s="97"/>
      <c r="S210" s="100"/>
      <c r="T210" s="102"/>
      <c r="U210" s="166"/>
      <c r="V210" s="167"/>
    </row>
    <row r="211" spans="2:22" customFormat="1" ht="12.95" customHeight="1">
      <c r="B211" s="95"/>
      <c r="C211" s="96"/>
      <c r="D211" s="96"/>
      <c r="E211" s="96"/>
      <c r="F211" s="97"/>
      <c r="G211" s="97"/>
      <c r="M211" s="98"/>
      <c r="N211" s="99"/>
      <c r="O211" s="100"/>
      <c r="P211" s="101"/>
      <c r="Q211" s="100"/>
      <c r="R211" s="97"/>
      <c r="S211" s="100"/>
      <c r="T211" s="102"/>
      <c r="U211" s="166"/>
      <c r="V211" s="167"/>
    </row>
    <row r="212" spans="2:22" customFormat="1" ht="12.95" customHeight="1">
      <c r="B212" s="95"/>
      <c r="C212" s="96"/>
      <c r="D212" s="96"/>
      <c r="E212" s="96"/>
      <c r="F212" s="97"/>
      <c r="G212" s="97"/>
      <c r="M212" s="98"/>
      <c r="N212" s="99"/>
      <c r="O212" s="100"/>
      <c r="P212" s="101"/>
      <c r="Q212" s="100"/>
      <c r="R212" s="97"/>
      <c r="S212" s="100"/>
      <c r="T212" s="102"/>
      <c r="U212" s="166"/>
      <c r="V212" s="167"/>
    </row>
    <row r="213" spans="2:22" customFormat="1" ht="12.95" customHeight="1">
      <c r="B213" s="95"/>
      <c r="C213" s="96"/>
      <c r="D213" s="96"/>
      <c r="E213" s="96"/>
      <c r="F213" s="97"/>
      <c r="G213" s="97"/>
      <c r="M213" s="98"/>
      <c r="N213" s="99"/>
      <c r="O213" s="100"/>
      <c r="P213" s="101"/>
      <c r="Q213" s="100"/>
      <c r="R213" s="97"/>
      <c r="S213" s="100"/>
      <c r="T213" s="102"/>
      <c r="U213" s="166"/>
      <c r="V213" s="167"/>
    </row>
    <row r="214" spans="2:22" customFormat="1" ht="12.95" customHeight="1">
      <c r="B214" s="95"/>
      <c r="C214" s="96"/>
      <c r="D214" s="96"/>
      <c r="E214" s="96"/>
      <c r="F214" s="97"/>
      <c r="G214" s="97"/>
      <c r="M214" s="98"/>
      <c r="N214" s="99"/>
      <c r="O214" s="100"/>
      <c r="P214" s="101"/>
      <c r="Q214" s="100"/>
      <c r="R214" s="97"/>
      <c r="S214" s="100"/>
      <c r="T214" s="102"/>
      <c r="U214" s="166"/>
      <c r="V214" s="167"/>
    </row>
    <row r="215" spans="2:22" customFormat="1" ht="12.95" customHeight="1">
      <c r="B215" s="95"/>
      <c r="C215" s="96"/>
      <c r="D215" s="96"/>
      <c r="E215" s="96"/>
      <c r="F215" s="97"/>
      <c r="G215" s="97"/>
      <c r="M215" s="98"/>
      <c r="N215" s="99"/>
      <c r="O215" s="100"/>
      <c r="P215" s="101"/>
      <c r="Q215" s="100"/>
      <c r="R215" s="97"/>
      <c r="S215" s="100"/>
      <c r="T215" s="102"/>
      <c r="U215" s="166"/>
      <c r="V215" s="167"/>
    </row>
    <row r="216" spans="2:22" customFormat="1" ht="12.95" customHeight="1">
      <c r="B216" s="95"/>
      <c r="C216" s="96"/>
      <c r="D216" s="96"/>
      <c r="E216" s="96"/>
      <c r="F216" s="97"/>
      <c r="G216" s="97"/>
      <c r="M216" s="98"/>
      <c r="N216" s="99"/>
      <c r="O216" s="100"/>
      <c r="P216" s="101"/>
      <c r="Q216" s="100"/>
      <c r="R216" s="97"/>
      <c r="S216" s="100"/>
      <c r="T216" s="102"/>
      <c r="U216" s="166"/>
      <c r="V216" s="167"/>
    </row>
    <row r="217" spans="2:22" customFormat="1" ht="12.95" customHeight="1">
      <c r="B217" s="95"/>
      <c r="C217" s="96"/>
      <c r="D217" s="96"/>
      <c r="E217" s="96"/>
      <c r="F217" s="97"/>
      <c r="G217" s="97"/>
      <c r="M217" s="98"/>
      <c r="N217" s="99"/>
      <c r="O217" s="100"/>
      <c r="P217" s="101"/>
      <c r="Q217" s="100"/>
      <c r="R217" s="97"/>
      <c r="S217" s="100"/>
      <c r="T217" s="102"/>
      <c r="U217" s="166"/>
      <c r="V217" s="167"/>
    </row>
    <row r="218" spans="2:22" customFormat="1" ht="12.95" customHeight="1">
      <c r="B218" s="95"/>
      <c r="C218" s="96"/>
      <c r="D218" s="96"/>
      <c r="E218" s="96"/>
      <c r="F218" s="97"/>
      <c r="G218" s="97"/>
      <c r="M218" s="98"/>
      <c r="N218" s="99"/>
      <c r="O218" s="100"/>
      <c r="P218" s="101"/>
      <c r="Q218" s="100"/>
      <c r="R218" s="97"/>
      <c r="S218" s="100"/>
      <c r="T218" s="102"/>
      <c r="U218" s="166"/>
      <c r="V218" s="167"/>
    </row>
    <row r="219" spans="2:22" customFormat="1" ht="12.95" customHeight="1">
      <c r="B219" s="95"/>
      <c r="C219" s="96"/>
      <c r="D219" s="96"/>
      <c r="E219" s="96"/>
      <c r="F219" s="97"/>
      <c r="G219" s="97"/>
      <c r="M219" s="98"/>
      <c r="N219" s="99"/>
      <c r="O219" s="100"/>
      <c r="P219" s="101"/>
      <c r="Q219" s="100"/>
      <c r="R219" s="97"/>
      <c r="S219" s="100"/>
      <c r="T219" s="102"/>
      <c r="U219" s="166"/>
      <c r="V219" s="167"/>
    </row>
    <row r="220" spans="2:22" customFormat="1" ht="12.95" customHeight="1">
      <c r="B220" s="95"/>
      <c r="C220" s="96"/>
      <c r="D220" s="96"/>
      <c r="E220" s="96"/>
      <c r="F220" s="97"/>
      <c r="G220" s="97"/>
      <c r="M220" s="98"/>
      <c r="N220" s="99"/>
      <c r="O220" s="100"/>
      <c r="P220" s="101"/>
      <c r="Q220" s="100"/>
      <c r="R220" s="97"/>
      <c r="S220" s="100"/>
      <c r="T220" s="102"/>
      <c r="U220" s="166"/>
      <c r="V220" s="167"/>
    </row>
    <row r="221" spans="2:22" customFormat="1" ht="12.95" customHeight="1">
      <c r="B221" s="95"/>
      <c r="C221" s="96"/>
      <c r="D221" s="96"/>
      <c r="E221" s="96"/>
      <c r="F221" s="97"/>
      <c r="G221" s="97"/>
      <c r="M221" s="98"/>
      <c r="N221" s="99"/>
      <c r="O221" s="100"/>
      <c r="P221" s="101"/>
      <c r="Q221" s="100"/>
      <c r="R221" s="97"/>
      <c r="S221" s="100"/>
      <c r="T221" s="102"/>
      <c r="U221" s="166"/>
      <c r="V221" s="167"/>
    </row>
    <row r="222" spans="2:22" customFormat="1" ht="12.95" customHeight="1">
      <c r="B222" s="95"/>
      <c r="C222" s="96"/>
      <c r="D222" s="96"/>
      <c r="E222" s="96"/>
      <c r="F222" s="97"/>
      <c r="G222" s="97"/>
      <c r="M222" s="98"/>
      <c r="N222" s="99"/>
      <c r="O222" s="100"/>
      <c r="P222" s="101"/>
      <c r="Q222" s="100"/>
      <c r="R222" s="97"/>
      <c r="S222" s="100"/>
      <c r="T222" s="102"/>
      <c r="U222" s="166"/>
      <c r="V222" s="167"/>
    </row>
    <row r="223" spans="2:22" customFormat="1" ht="12.95" customHeight="1">
      <c r="B223" s="95"/>
      <c r="C223" s="96"/>
      <c r="D223" s="96"/>
      <c r="E223" s="96"/>
      <c r="F223" s="97"/>
      <c r="G223" s="97"/>
      <c r="M223" s="98"/>
      <c r="N223" s="99"/>
      <c r="O223" s="100"/>
      <c r="P223" s="101"/>
      <c r="Q223" s="100"/>
      <c r="R223" s="97"/>
      <c r="S223" s="100"/>
      <c r="T223" s="102"/>
      <c r="U223" s="166"/>
      <c r="V223" s="167"/>
    </row>
    <row r="224" spans="2:22" customFormat="1" ht="12.95" customHeight="1">
      <c r="B224" s="95"/>
      <c r="C224" s="96"/>
      <c r="D224" s="96"/>
      <c r="E224" s="96"/>
      <c r="F224" s="97"/>
      <c r="G224" s="97"/>
      <c r="M224" s="98"/>
      <c r="N224" s="99"/>
      <c r="O224" s="100"/>
      <c r="P224" s="101"/>
      <c r="Q224" s="100"/>
      <c r="R224" s="97"/>
      <c r="S224" s="100"/>
      <c r="T224" s="102"/>
      <c r="U224" s="166"/>
      <c r="V224" s="167"/>
    </row>
    <row r="225" spans="2:22" customFormat="1" ht="12.95" customHeight="1">
      <c r="B225" s="95"/>
      <c r="C225" s="96"/>
      <c r="D225" s="96"/>
      <c r="E225" s="96"/>
      <c r="F225" s="97"/>
      <c r="G225" s="97"/>
      <c r="M225" s="98"/>
      <c r="N225" s="99"/>
      <c r="O225" s="100"/>
      <c r="P225" s="101"/>
      <c r="Q225" s="100"/>
      <c r="R225" s="97"/>
      <c r="S225" s="100"/>
      <c r="T225" s="102"/>
      <c r="U225" s="166"/>
      <c r="V225" s="167"/>
    </row>
    <row r="226" spans="2:22" customFormat="1" ht="12.95" customHeight="1">
      <c r="B226" s="95"/>
      <c r="C226" s="96"/>
      <c r="D226" s="96"/>
      <c r="E226" s="96"/>
      <c r="F226" s="97"/>
      <c r="G226" s="97"/>
      <c r="M226" s="98"/>
      <c r="N226" s="99"/>
      <c r="O226" s="100"/>
      <c r="P226" s="101"/>
      <c r="Q226" s="100"/>
      <c r="R226" s="97"/>
      <c r="S226" s="100"/>
      <c r="T226" s="102"/>
      <c r="U226" s="166"/>
      <c r="V226" s="167"/>
    </row>
    <row r="227" spans="2:22" customFormat="1" ht="12.95" customHeight="1">
      <c r="B227" s="95"/>
      <c r="C227" s="96"/>
      <c r="D227" s="96"/>
      <c r="E227" s="96"/>
      <c r="F227" s="97"/>
      <c r="G227" s="97"/>
      <c r="M227" s="98"/>
      <c r="N227" s="99"/>
      <c r="O227" s="100"/>
      <c r="P227" s="101"/>
      <c r="Q227" s="100"/>
      <c r="R227" s="97"/>
      <c r="S227" s="100"/>
      <c r="T227" s="102"/>
      <c r="U227" s="166"/>
      <c r="V227" s="167"/>
    </row>
    <row r="228" spans="2:22" customFormat="1" ht="12.95" customHeight="1">
      <c r="B228" s="95"/>
      <c r="C228" s="96"/>
      <c r="D228" s="96"/>
      <c r="E228" s="96"/>
      <c r="F228" s="97"/>
      <c r="G228" s="97"/>
      <c r="M228" s="98"/>
      <c r="N228" s="99"/>
      <c r="O228" s="100"/>
      <c r="P228" s="101"/>
      <c r="Q228" s="100"/>
      <c r="R228" s="97"/>
      <c r="S228" s="100"/>
      <c r="T228" s="102"/>
      <c r="U228" s="166"/>
      <c r="V228" s="167"/>
    </row>
    <row r="229" spans="2:22" customFormat="1" ht="12.95" customHeight="1">
      <c r="B229" s="95"/>
      <c r="C229" s="96"/>
      <c r="D229" s="96"/>
      <c r="E229" s="96"/>
      <c r="F229" s="97"/>
      <c r="G229" s="97"/>
      <c r="M229" s="98"/>
      <c r="N229" s="99"/>
      <c r="O229" s="100"/>
      <c r="P229" s="101"/>
      <c r="Q229" s="100"/>
      <c r="R229" s="97"/>
      <c r="S229" s="100"/>
      <c r="T229" s="102"/>
      <c r="U229" s="166"/>
      <c r="V229" s="167"/>
    </row>
    <row r="230" spans="2:22" customFormat="1" ht="12.95" customHeight="1">
      <c r="B230" s="95"/>
      <c r="C230" s="96"/>
      <c r="D230" s="96"/>
      <c r="E230" s="96"/>
      <c r="F230" s="97"/>
      <c r="G230" s="97"/>
      <c r="M230" s="98"/>
      <c r="N230" s="99"/>
      <c r="O230" s="100"/>
      <c r="P230" s="101"/>
      <c r="Q230" s="100"/>
      <c r="R230" s="97"/>
      <c r="S230" s="100"/>
      <c r="T230" s="102"/>
      <c r="U230" s="166"/>
      <c r="V230" s="167"/>
    </row>
    <row r="231" spans="2:22" customFormat="1" ht="12.95" customHeight="1">
      <c r="B231" s="95"/>
      <c r="C231" s="96"/>
      <c r="D231" s="96"/>
      <c r="E231" s="96"/>
      <c r="F231" s="97"/>
      <c r="G231" s="97"/>
      <c r="M231" s="98"/>
      <c r="N231" s="99"/>
      <c r="O231" s="100"/>
      <c r="P231" s="101"/>
      <c r="Q231" s="100"/>
      <c r="R231" s="97"/>
      <c r="S231" s="100"/>
      <c r="T231" s="102"/>
      <c r="U231" s="166"/>
      <c r="V231" s="167"/>
    </row>
    <row r="232" spans="2:22" customFormat="1" ht="12.95" customHeight="1">
      <c r="B232" s="95"/>
      <c r="C232" s="96"/>
      <c r="D232" s="96"/>
      <c r="E232" s="96"/>
      <c r="F232" s="97"/>
      <c r="G232" s="97"/>
      <c r="M232" s="98"/>
      <c r="N232" s="99"/>
      <c r="O232" s="100"/>
      <c r="P232" s="101"/>
      <c r="Q232" s="100"/>
      <c r="R232" s="97"/>
      <c r="S232" s="100"/>
      <c r="T232" s="102"/>
      <c r="U232" s="166"/>
      <c r="V232" s="167"/>
    </row>
    <row r="233" spans="2:22" customFormat="1" ht="12.95" customHeight="1">
      <c r="B233" s="95"/>
      <c r="C233" s="96"/>
      <c r="D233" s="96"/>
      <c r="E233" s="96"/>
      <c r="F233" s="97"/>
      <c r="G233" s="97"/>
      <c r="M233" s="98"/>
      <c r="N233" s="99"/>
      <c r="O233" s="100"/>
      <c r="P233" s="101"/>
      <c r="Q233" s="100"/>
      <c r="R233" s="97"/>
      <c r="S233" s="100"/>
      <c r="T233" s="102"/>
      <c r="U233" s="166"/>
      <c r="V233" s="167"/>
    </row>
    <row r="234" spans="2:22" customFormat="1" ht="12.95" customHeight="1">
      <c r="B234" s="95"/>
      <c r="C234" s="96"/>
      <c r="D234" s="96"/>
      <c r="E234" s="96"/>
      <c r="F234" s="97"/>
      <c r="G234" s="97"/>
      <c r="M234" s="98"/>
      <c r="N234" s="99"/>
      <c r="O234" s="100"/>
      <c r="P234" s="101"/>
      <c r="Q234" s="100"/>
      <c r="R234" s="97"/>
      <c r="S234" s="100"/>
      <c r="T234" s="102"/>
      <c r="U234" s="166"/>
      <c r="V234" s="167"/>
    </row>
    <row r="235" spans="2:22" customFormat="1" ht="12.95" customHeight="1">
      <c r="B235" s="95"/>
      <c r="C235" s="96"/>
      <c r="D235" s="96"/>
      <c r="E235" s="96"/>
      <c r="F235" s="97"/>
      <c r="G235" s="97"/>
      <c r="M235" s="98"/>
      <c r="N235" s="99"/>
      <c r="O235" s="100"/>
      <c r="P235" s="101"/>
      <c r="Q235" s="100"/>
      <c r="R235" s="97"/>
      <c r="S235" s="100"/>
      <c r="T235" s="102"/>
      <c r="U235" s="166"/>
      <c r="V235" s="167"/>
    </row>
    <row r="236" spans="2:22" customFormat="1" ht="12.95" customHeight="1">
      <c r="B236" s="95"/>
      <c r="C236" s="96"/>
      <c r="D236" s="96"/>
      <c r="E236" s="96"/>
      <c r="F236" s="97"/>
      <c r="G236" s="97"/>
      <c r="M236" s="98"/>
      <c r="N236" s="99"/>
      <c r="O236" s="100"/>
      <c r="P236" s="101"/>
      <c r="Q236" s="100"/>
      <c r="R236" s="97"/>
      <c r="S236" s="100"/>
      <c r="T236" s="102"/>
      <c r="U236" s="166"/>
      <c r="V236" s="167"/>
    </row>
    <row r="237" spans="2:22" customFormat="1" ht="12.95" customHeight="1">
      <c r="B237" s="95"/>
      <c r="C237" s="96"/>
      <c r="D237" s="96"/>
      <c r="E237" s="96"/>
      <c r="F237" s="97"/>
      <c r="G237" s="97"/>
      <c r="M237" s="98"/>
      <c r="N237" s="99"/>
      <c r="O237" s="100"/>
      <c r="P237" s="101"/>
      <c r="Q237" s="100"/>
      <c r="R237" s="97"/>
      <c r="S237" s="100"/>
      <c r="T237" s="102"/>
      <c r="U237" s="166"/>
      <c r="V237" s="167"/>
    </row>
    <row r="238" spans="2:22" customFormat="1" ht="12.95" customHeight="1">
      <c r="B238" s="95"/>
      <c r="C238" s="96"/>
      <c r="D238" s="96"/>
      <c r="E238" s="96"/>
      <c r="F238" s="97"/>
      <c r="G238" s="97"/>
      <c r="M238" s="98"/>
      <c r="N238" s="99"/>
      <c r="O238" s="100"/>
      <c r="P238" s="101"/>
      <c r="Q238" s="100"/>
      <c r="R238" s="97"/>
      <c r="S238" s="100"/>
      <c r="T238" s="102"/>
      <c r="U238" s="166"/>
      <c r="V238" s="167"/>
    </row>
    <row r="239" spans="2:22" customFormat="1" ht="12.95" customHeight="1">
      <c r="B239" s="95"/>
      <c r="C239" s="96"/>
      <c r="D239" s="96"/>
      <c r="E239" s="96"/>
      <c r="F239" s="97"/>
      <c r="G239" s="97"/>
      <c r="M239" s="98"/>
      <c r="N239" s="99"/>
      <c r="O239" s="100"/>
      <c r="P239" s="101"/>
      <c r="Q239" s="100"/>
      <c r="R239" s="97"/>
      <c r="S239" s="100"/>
      <c r="T239" s="102"/>
      <c r="U239" s="166"/>
      <c r="V239" s="167"/>
    </row>
    <row r="240" spans="2:22" customFormat="1" ht="12.95" customHeight="1">
      <c r="B240" s="95"/>
      <c r="C240" s="96"/>
      <c r="D240" s="96"/>
      <c r="E240" s="96"/>
      <c r="F240" s="97"/>
      <c r="G240" s="97"/>
      <c r="M240" s="98"/>
      <c r="N240" s="99"/>
      <c r="O240" s="100"/>
      <c r="P240" s="101"/>
      <c r="Q240" s="100"/>
      <c r="R240" s="97"/>
      <c r="S240" s="100"/>
      <c r="T240" s="102"/>
      <c r="U240" s="166"/>
      <c r="V240" s="167"/>
    </row>
    <row r="241" spans="2:22" customFormat="1" ht="12.95" customHeight="1">
      <c r="B241" s="95"/>
      <c r="C241" s="96"/>
      <c r="D241" s="96"/>
      <c r="E241" s="96"/>
      <c r="F241" s="97"/>
      <c r="G241" s="97"/>
      <c r="M241" s="98"/>
      <c r="N241" s="99"/>
      <c r="O241" s="100"/>
      <c r="P241" s="101"/>
      <c r="Q241" s="100"/>
      <c r="R241" s="97"/>
      <c r="S241" s="100"/>
      <c r="T241" s="102"/>
      <c r="U241" s="166"/>
      <c r="V241" s="167"/>
    </row>
    <row r="242" spans="2:22" customFormat="1" ht="12.95" customHeight="1">
      <c r="B242" s="95"/>
      <c r="C242" s="96"/>
      <c r="D242" s="96"/>
      <c r="E242" s="96"/>
      <c r="F242" s="97"/>
      <c r="G242" s="97"/>
      <c r="M242" s="98"/>
      <c r="N242" s="99"/>
      <c r="O242" s="100"/>
      <c r="P242" s="101"/>
      <c r="Q242" s="100"/>
      <c r="R242" s="97"/>
      <c r="S242" s="100"/>
      <c r="T242" s="102"/>
      <c r="U242" s="166"/>
      <c r="V242" s="167"/>
    </row>
    <row r="243" spans="2:22" customFormat="1" ht="12.95" customHeight="1">
      <c r="B243" s="95"/>
      <c r="C243" s="96"/>
      <c r="D243" s="96"/>
      <c r="E243" s="96"/>
      <c r="F243" s="97"/>
      <c r="G243" s="97"/>
      <c r="M243" s="98"/>
      <c r="N243" s="99"/>
      <c r="O243" s="100"/>
      <c r="P243" s="101"/>
      <c r="Q243" s="100"/>
      <c r="R243" s="97"/>
      <c r="S243" s="100"/>
      <c r="T243" s="102"/>
      <c r="U243" s="166"/>
      <c r="V243" s="167"/>
    </row>
    <row r="244" spans="2:22" customFormat="1" ht="12.95" customHeight="1">
      <c r="B244" s="95"/>
      <c r="C244" s="96"/>
      <c r="D244" s="96"/>
      <c r="E244" s="96"/>
      <c r="F244" s="97"/>
      <c r="G244" s="97"/>
      <c r="M244" s="98"/>
      <c r="N244" s="99"/>
      <c r="O244" s="100"/>
      <c r="P244" s="101"/>
      <c r="Q244" s="100"/>
      <c r="R244" s="97"/>
      <c r="S244" s="100"/>
      <c r="T244" s="102"/>
      <c r="U244" s="166"/>
      <c r="V244" s="167"/>
    </row>
    <row r="245" spans="2:22" customFormat="1" ht="12.95" customHeight="1">
      <c r="B245" s="95"/>
      <c r="C245" s="96"/>
      <c r="D245" s="96"/>
      <c r="E245" s="96"/>
      <c r="F245" s="97"/>
      <c r="G245" s="97"/>
      <c r="M245" s="98"/>
      <c r="N245" s="99"/>
      <c r="O245" s="100"/>
      <c r="P245" s="101"/>
      <c r="Q245" s="100"/>
      <c r="R245" s="97"/>
      <c r="S245" s="100"/>
      <c r="T245" s="102"/>
      <c r="U245" s="166"/>
      <c r="V245" s="167"/>
    </row>
    <row r="246" spans="2:22" customFormat="1" ht="12.95" customHeight="1">
      <c r="B246" s="95"/>
      <c r="C246" s="96"/>
      <c r="D246" s="96"/>
      <c r="E246" s="96"/>
      <c r="F246" s="97"/>
      <c r="G246" s="97"/>
      <c r="M246" s="98"/>
      <c r="N246" s="99"/>
      <c r="O246" s="100"/>
      <c r="P246" s="101"/>
      <c r="Q246" s="100"/>
      <c r="R246" s="97"/>
      <c r="S246" s="100"/>
      <c r="T246" s="102"/>
      <c r="U246" s="166"/>
      <c r="V246" s="167"/>
    </row>
    <row r="247" spans="2:22" customFormat="1" ht="12.95" customHeight="1">
      <c r="B247" s="95"/>
      <c r="C247" s="96"/>
      <c r="D247" s="96"/>
      <c r="E247" s="96"/>
      <c r="F247" s="97"/>
      <c r="G247" s="97"/>
      <c r="M247" s="98"/>
      <c r="N247" s="99"/>
      <c r="O247" s="100"/>
      <c r="P247" s="101"/>
      <c r="Q247" s="100"/>
      <c r="R247" s="97"/>
      <c r="S247" s="100"/>
      <c r="T247" s="102"/>
      <c r="U247" s="166"/>
      <c r="V247" s="167"/>
    </row>
    <row r="248" spans="2:22" customFormat="1" ht="12.95" customHeight="1">
      <c r="B248" s="95"/>
      <c r="C248" s="96"/>
      <c r="D248" s="96"/>
      <c r="E248" s="96"/>
      <c r="F248" s="97"/>
      <c r="G248" s="97"/>
      <c r="M248" s="98"/>
      <c r="N248" s="99"/>
      <c r="O248" s="100"/>
      <c r="P248" s="101"/>
      <c r="Q248" s="100"/>
      <c r="R248" s="97"/>
      <c r="S248" s="100"/>
      <c r="T248" s="102"/>
      <c r="U248" s="166"/>
      <c r="V248" s="167"/>
    </row>
    <row r="249" spans="2:22" customFormat="1" ht="12.95" customHeight="1">
      <c r="B249" s="95"/>
      <c r="C249" s="96"/>
      <c r="D249" s="96"/>
      <c r="E249" s="96"/>
      <c r="F249" s="97"/>
      <c r="G249" s="97"/>
      <c r="M249" s="98"/>
      <c r="N249" s="99"/>
      <c r="O249" s="100"/>
      <c r="P249" s="101"/>
      <c r="Q249" s="100"/>
      <c r="R249" s="97"/>
      <c r="S249" s="100"/>
      <c r="T249" s="102"/>
      <c r="U249" s="166"/>
      <c r="V249" s="167"/>
    </row>
    <row r="250" spans="2:22" customFormat="1" ht="12.95" customHeight="1">
      <c r="B250" s="95"/>
      <c r="C250" s="96"/>
      <c r="D250" s="96"/>
      <c r="E250" s="96"/>
      <c r="F250" s="97"/>
      <c r="G250" s="97"/>
      <c r="M250" s="98"/>
      <c r="N250" s="99"/>
      <c r="O250" s="100"/>
      <c r="P250" s="101"/>
      <c r="Q250" s="100"/>
      <c r="R250" s="97"/>
      <c r="S250" s="100"/>
      <c r="T250" s="102"/>
      <c r="U250" s="166"/>
      <c r="V250" s="167"/>
    </row>
    <row r="251" spans="2:22" customFormat="1" ht="12.95" customHeight="1">
      <c r="B251" s="95"/>
      <c r="C251" s="96"/>
      <c r="D251" s="96"/>
      <c r="E251" s="96"/>
      <c r="F251" s="97"/>
      <c r="G251" s="97"/>
      <c r="M251" s="98"/>
      <c r="N251" s="99"/>
      <c r="O251" s="100"/>
      <c r="P251" s="101"/>
      <c r="Q251" s="100"/>
      <c r="R251" s="97"/>
      <c r="S251" s="100"/>
      <c r="T251" s="102"/>
      <c r="U251" s="166"/>
      <c r="V251" s="167"/>
    </row>
    <row r="252" spans="2:22" customFormat="1" ht="12.95" customHeight="1">
      <c r="B252" s="95"/>
      <c r="C252" s="96"/>
      <c r="D252" s="96"/>
      <c r="E252" s="96"/>
      <c r="F252" s="97"/>
      <c r="G252" s="97"/>
      <c r="M252" s="98"/>
      <c r="N252" s="99"/>
      <c r="O252" s="100"/>
      <c r="P252" s="101"/>
      <c r="Q252" s="100"/>
      <c r="R252" s="97"/>
      <c r="S252" s="100"/>
      <c r="T252" s="102"/>
      <c r="U252" s="166"/>
      <c r="V252" s="167"/>
    </row>
    <row r="253" spans="2:22" customFormat="1" ht="12.95" customHeight="1">
      <c r="B253" s="95"/>
      <c r="C253" s="96"/>
      <c r="D253" s="96"/>
      <c r="E253" s="96"/>
      <c r="F253" s="97"/>
      <c r="G253" s="97"/>
      <c r="M253" s="98"/>
      <c r="N253" s="99"/>
      <c r="O253" s="100"/>
      <c r="P253" s="101"/>
      <c r="Q253" s="100"/>
      <c r="R253" s="97"/>
      <c r="S253" s="100"/>
      <c r="T253" s="102"/>
      <c r="U253" s="166"/>
      <c r="V253" s="167"/>
    </row>
    <row r="254" spans="2:22" customFormat="1" ht="12.95" customHeight="1">
      <c r="B254" s="95"/>
      <c r="C254" s="96"/>
      <c r="D254" s="96"/>
      <c r="E254" s="96"/>
      <c r="F254" s="97"/>
      <c r="G254" s="97"/>
      <c r="M254" s="98"/>
      <c r="N254" s="99"/>
      <c r="O254" s="100"/>
      <c r="P254" s="101"/>
      <c r="Q254" s="100"/>
      <c r="R254" s="97"/>
      <c r="S254" s="100"/>
      <c r="T254" s="102"/>
      <c r="U254" s="166"/>
      <c r="V254" s="167"/>
    </row>
    <row r="255" spans="2:22" customFormat="1" ht="12.95" customHeight="1">
      <c r="B255" s="95"/>
      <c r="C255" s="96"/>
      <c r="D255" s="96"/>
      <c r="E255" s="96"/>
      <c r="F255" s="97"/>
      <c r="G255" s="97"/>
      <c r="M255" s="98"/>
      <c r="N255" s="99"/>
      <c r="O255" s="100"/>
      <c r="P255" s="101"/>
      <c r="Q255" s="100"/>
      <c r="R255" s="97"/>
      <c r="S255" s="100"/>
      <c r="T255" s="102"/>
      <c r="U255" s="166"/>
      <c r="V255" s="167"/>
    </row>
    <row r="256" spans="2:22" customFormat="1" ht="12.95" customHeight="1">
      <c r="B256" s="95"/>
      <c r="C256" s="96"/>
      <c r="D256" s="96"/>
      <c r="E256" s="96"/>
      <c r="F256" s="97"/>
      <c r="G256" s="97"/>
      <c r="M256" s="98"/>
      <c r="N256" s="99"/>
      <c r="O256" s="100"/>
      <c r="P256" s="101"/>
      <c r="Q256" s="100"/>
      <c r="R256" s="97"/>
      <c r="S256" s="100"/>
      <c r="T256" s="102"/>
      <c r="U256" s="166"/>
      <c r="V256" s="167"/>
    </row>
    <row r="257" spans="2:22" customFormat="1" ht="12.95" customHeight="1">
      <c r="B257" s="95"/>
      <c r="C257" s="96"/>
      <c r="D257" s="96"/>
      <c r="E257" s="96"/>
      <c r="F257" s="97"/>
      <c r="G257" s="97"/>
      <c r="M257" s="98"/>
      <c r="N257" s="99"/>
      <c r="O257" s="100"/>
      <c r="P257" s="101"/>
      <c r="Q257" s="100"/>
      <c r="R257" s="97"/>
      <c r="S257" s="100"/>
      <c r="T257" s="102"/>
      <c r="U257" s="166"/>
      <c r="V257" s="167"/>
    </row>
    <row r="258" spans="2:22" customFormat="1" ht="12.95" customHeight="1">
      <c r="B258" s="95"/>
      <c r="C258" s="96"/>
      <c r="D258" s="96"/>
      <c r="E258" s="96"/>
      <c r="F258" s="97"/>
      <c r="G258" s="97"/>
      <c r="M258" s="98"/>
      <c r="N258" s="99"/>
      <c r="O258" s="100"/>
      <c r="P258" s="101"/>
      <c r="Q258" s="100"/>
      <c r="R258" s="97"/>
      <c r="S258" s="100"/>
      <c r="T258" s="102"/>
      <c r="U258" s="166"/>
      <c r="V258" s="167"/>
    </row>
    <row r="259" spans="2:22" customFormat="1" ht="12.95" customHeight="1">
      <c r="B259" s="95"/>
      <c r="C259" s="96"/>
      <c r="D259" s="96"/>
      <c r="E259" s="96"/>
      <c r="F259" s="97"/>
      <c r="G259" s="97"/>
      <c r="M259" s="98"/>
      <c r="N259" s="99"/>
      <c r="O259" s="100"/>
      <c r="P259" s="101"/>
      <c r="Q259" s="100"/>
      <c r="R259" s="97"/>
      <c r="S259" s="100"/>
      <c r="T259" s="102"/>
      <c r="U259" s="166"/>
      <c r="V259" s="167"/>
    </row>
    <row r="260" spans="2:22" customFormat="1" ht="12.95" customHeight="1">
      <c r="B260" s="95"/>
      <c r="C260" s="96"/>
      <c r="D260" s="96"/>
      <c r="E260" s="96"/>
      <c r="F260" s="97"/>
      <c r="G260" s="97"/>
      <c r="M260" s="98"/>
      <c r="N260" s="99"/>
      <c r="O260" s="100"/>
      <c r="P260" s="101"/>
      <c r="Q260" s="100"/>
      <c r="R260" s="97"/>
      <c r="S260" s="100"/>
      <c r="T260" s="102"/>
      <c r="U260" s="166"/>
      <c r="V260" s="167"/>
    </row>
    <row r="261" spans="2:22" customFormat="1" ht="12.95" customHeight="1">
      <c r="B261" s="95"/>
      <c r="C261" s="96"/>
      <c r="D261" s="96"/>
      <c r="E261" s="96"/>
      <c r="F261" s="97"/>
      <c r="G261" s="97"/>
      <c r="M261" s="98"/>
      <c r="N261" s="99"/>
      <c r="O261" s="100"/>
      <c r="P261" s="101"/>
      <c r="Q261" s="100"/>
      <c r="R261" s="97"/>
      <c r="S261" s="100"/>
      <c r="T261" s="102"/>
      <c r="U261" s="166"/>
      <c r="V261" s="167"/>
    </row>
    <row r="262" spans="2:22" customFormat="1" ht="12.95" customHeight="1">
      <c r="B262" s="95"/>
      <c r="C262" s="96"/>
      <c r="D262" s="96"/>
      <c r="E262" s="96"/>
      <c r="F262" s="97"/>
      <c r="G262" s="97"/>
      <c r="M262" s="98"/>
      <c r="N262" s="99"/>
      <c r="O262" s="100"/>
      <c r="P262" s="101"/>
      <c r="Q262" s="100"/>
      <c r="R262" s="97"/>
      <c r="S262" s="100"/>
      <c r="T262" s="102"/>
      <c r="U262" s="166"/>
      <c r="V262" s="167"/>
    </row>
    <row r="263" spans="2:22" customFormat="1" ht="12.95" customHeight="1">
      <c r="B263" s="95"/>
      <c r="C263" s="96"/>
      <c r="D263" s="96"/>
      <c r="E263" s="96"/>
      <c r="F263" s="97"/>
      <c r="G263" s="97"/>
      <c r="M263" s="98"/>
      <c r="N263" s="99"/>
      <c r="O263" s="100"/>
      <c r="P263" s="101"/>
      <c r="Q263" s="100"/>
      <c r="R263" s="97"/>
      <c r="S263" s="100"/>
      <c r="T263" s="102"/>
      <c r="U263" s="166"/>
      <c r="V263" s="167"/>
    </row>
    <row r="264" spans="2:22" customFormat="1" ht="12.95" customHeight="1">
      <c r="B264" s="95"/>
      <c r="C264" s="96"/>
      <c r="D264" s="96"/>
      <c r="E264" s="96"/>
      <c r="F264" s="97"/>
      <c r="G264" s="97"/>
      <c r="M264" s="98"/>
      <c r="N264" s="99"/>
      <c r="O264" s="100"/>
      <c r="P264" s="101"/>
      <c r="Q264" s="100"/>
      <c r="R264" s="97"/>
      <c r="S264" s="100"/>
      <c r="T264" s="102"/>
      <c r="U264" s="166"/>
      <c r="V264" s="167"/>
    </row>
    <row r="265" spans="2:22" customFormat="1" ht="12.95" customHeight="1">
      <c r="B265" s="95"/>
      <c r="C265" s="96"/>
      <c r="D265" s="96"/>
      <c r="E265" s="96"/>
      <c r="F265" s="97"/>
      <c r="G265" s="97"/>
      <c r="M265" s="98"/>
      <c r="N265" s="99"/>
      <c r="O265" s="100"/>
      <c r="P265" s="101"/>
      <c r="Q265" s="100"/>
      <c r="R265" s="97"/>
      <c r="S265" s="100"/>
      <c r="T265" s="102"/>
      <c r="U265" s="166"/>
      <c r="V265" s="167"/>
    </row>
    <row r="266" spans="2:22" customFormat="1" ht="12.95" customHeight="1">
      <c r="B266" s="95"/>
      <c r="C266" s="96"/>
      <c r="D266" s="96"/>
      <c r="E266" s="96"/>
      <c r="F266" s="97"/>
      <c r="G266" s="97"/>
      <c r="M266" s="98"/>
      <c r="N266" s="99"/>
      <c r="O266" s="100"/>
      <c r="P266" s="101"/>
      <c r="Q266" s="100"/>
      <c r="R266" s="97"/>
      <c r="S266" s="100"/>
      <c r="T266" s="102"/>
      <c r="U266" s="166"/>
      <c r="V266" s="167"/>
    </row>
    <row r="267" spans="2:22" customFormat="1" ht="12.95" customHeight="1">
      <c r="B267" s="95"/>
      <c r="C267" s="96"/>
      <c r="D267" s="96"/>
      <c r="E267" s="96"/>
      <c r="F267" s="97"/>
      <c r="G267" s="97"/>
      <c r="M267" s="98"/>
      <c r="N267" s="99"/>
      <c r="O267" s="100"/>
      <c r="P267" s="101"/>
      <c r="Q267" s="100"/>
      <c r="R267" s="97"/>
      <c r="S267" s="100"/>
      <c r="T267" s="102"/>
      <c r="U267" s="166"/>
      <c r="V267" s="167"/>
    </row>
    <row r="268" spans="2:22" customFormat="1" ht="12.95" customHeight="1">
      <c r="B268" s="95"/>
      <c r="C268" s="96"/>
      <c r="D268" s="96"/>
      <c r="E268" s="96"/>
      <c r="F268" s="97"/>
      <c r="G268" s="97"/>
      <c r="M268" s="98"/>
      <c r="N268" s="99"/>
      <c r="O268" s="100"/>
      <c r="P268" s="101"/>
      <c r="Q268" s="100"/>
      <c r="R268" s="97"/>
      <c r="S268" s="100"/>
      <c r="T268" s="102"/>
      <c r="U268" s="166"/>
      <c r="V268" s="167"/>
    </row>
    <row r="269" spans="2:22" customFormat="1" ht="12.95" customHeight="1">
      <c r="B269" s="95"/>
      <c r="C269" s="96"/>
      <c r="D269" s="96"/>
      <c r="E269" s="96"/>
      <c r="F269" s="97"/>
      <c r="G269" s="97"/>
      <c r="M269" s="98"/>
      <c r="N269" s="99"/>
      <c r="O269" s="100"/>
      <c r="P269" s="101"/>
      <c r="Q269" s="100"/>
      <c r="R269" s="97"/>
      <c r="S269" s="100"/>
      <c r="T269" s="102"/>
      <c r="U269" s="166"/>
      <c r="V269" s="167"/>
    </row>
    <row r="270" spans="2:22" customFormat="1" ht="12.95" customHeight="1">
      <c r="B270" s="95"/>
      <c r="C270" s="96"/>
      <c r="D270" s="96"/>
      <c r="E270" s="96"/>
      <c r="F270" s="97"/>
      <c r="G270" s="97"/>
      <c r="M270" s="98"/>
      <c r="N270" s="99"/>
      <c r="O270" s="100"/>
      <c r="P270" s="101"/>
      <c r="Q270" s="100"/>
      <c r="R270" s="97"/>
      <c r="S270" s="100"/>
      <c r="T270" s="102"/>
      <c r="U270" s="166"/>
      <c r="V270" s="167"/>
    </row>
    <row r="271" spans="2:22" customFormat="1" ht="12.95" customHeight="1">
      <c r="B271" s="95"/>
      <c r="C271" s="96"/>
      <c r="D271" s="96"/>
      <c r="E271" s="96"/>
      <c r="F271" s="97"/>
      <c r="G271" s="97"/>
      <c r="M271" s="98"/>
      <c r="N271" s="99"/>
      <c r="O271" s="100"/>
      <c r="P271" s="101"/>
      <c r="Q271" s="100"/>
      <c r="R271" s="97"/>
      <c r="S271" s="100"/>
      <c r="T271" s="102"/>
      <c r="U271" s="166"/>
      <c r="V271" s="167"/>
    </row>
    <row r="272" spans="2:22" customFormat="1" ht="12.95" customHeight="1">
      <c r="B272" s="95"/>
      <c r="C272" s="96"/>
      <c r="D272" s="96"/>
      <c r="E272" s="96"/>
      <c r="F272" s="97"/>
      <c r="G272" s="97"/>
      <c r="M272" s="98"/>
      <c r="N272" s="99"/>
      <c r="O272" s="100"/>
      <c r="P272" s="101"/>
      <c r="Q272" s="100"/>
      <c r="R272" s="97"/>
      <c r="S272" s="100"/>
      <c r="T272" s="102"/>
      <c r="U272" s="166"/>
      <c r="V272" s="167"/>
    </row>
    <row r="273" spans="2:22" customFormat="1" ht="12.95" customHeight="1">
      <c r="B273" s="95"/>
      <c r="C273" s="96"/>
      <c r="D273" s="96"/>
      <c r="E273" s="96"/>
      <c r="F273" s="97"/>
      <c r="G273" s="97"/>
      <c r="M273" s="98"/>
      <c r="N273" s="99"/>
      <c r="O273" s="100"/>
      <c r="P273" s="101"/>
      <c r="Q273" s="100"/>
      <c r="R273" s="97"/>
      <c r="S273" s="100"/>
      <c r="T273" s="102"/>
      <c r="U273" s="166"/>
      <c r="V273" s="167"/>
    </row>
    <row r="274" spans="2:22" customFormat="1" ht="12.95" customHeight="1">
      <c r="B274" s="95"/>
      <c r="C274" s="96"/>
      <c r="D274" s="96"/>
      <c r="E274" s="96"/>
      <c r="F274" s="97"/>
      <c r="G274" s="97"/>
      <c r="M274" s="98"/>
      <c r="N274" s="99"/>
      <c r="O274" s="100"/>
      <c r="P274" s="101"/>
      <c r="Q274" s="100"/>
      <c r="R274" s="97"/>
      <c r="S274" s="100"/>
      <c r="T274" s="102"/>
      <c r="U274" s="166"/>
      <c r="V274" s="167"/>
    </row>
    <row r="275" spans="2:22" customFormat="1" ht="12.95" customHeight="1">
      <c r="B275" s="95"/>
      <c r="C275" s="96"/>
      <c r="D275" s="96"/>
      <c r="E275" s="96"/>
      <c r="F275" s="97"/>
      <c r="G275" s="97"/>
      <c r="M275" s="98"/>
      <c r="N275" s="99"/>
      <c r="O275" s="100"/>
      <c r="P275" s="101"/>
      <c r="Q275" s="100"/>
      <c r="R275" s="97"/>
      <c r="S275" s="100"/>
      <c r="T275" s="102"/>
      <c r="U275" s="166"/>
      <c r="V275" s="167"/>
    </row>
    <row r="276" spans="2:22" customFormat="1" ht="12.95" customHeight="1">
      <c r="B276" s="95"/>
      <c r="C276" s="96"/>
      <c r="D276" s="96"/>
      <c r="E276" s="96"/>
      <c r="F276" s="97"/>
      <c r="G276" s="97"/>
      <c r="M276" s="98"/>
      <c r="N276" s="99"/>
      <c r="O276" s="100"/>
      <c r="P276" s="101"/>
      <c r="Q276" s="100"/>
      <c r="R276" s="97"/>
      <c r="S276" s="100"/>
      <c r="T276" s="102"/>
      <c r="U276" s="166"/>
      <c r="V276" s="167"/>
    </row>
    <row r="277" spans="2:22" customFormat="1" ht="12.95" customHeight="1">
      <c r="B277" s="95"/>
      <c r="C277" s="96"/>
      <c r="D277" s="96"/>
      <c r="E277" s="96"/>
      <c r="F277" s="97"/>
      <c r="G277" s="97"/>
      <c r="M277" s="98"/>
      <c r="N277" s="99"/>
      <c r="O277" s="100"/>
      <c r="P277" s="101"/>
      <c r="Q277" s="100"/>
      <c r="R277" s="97"/>
      <c r="S277" s="100"/>
      <c r="T277" s="102"/>
      <c r="U277" s="166"/>
      <c r="V277" s="167"/>
    </row>
    <row r="278" spans="2:22" customFormat="1" ht="12.95" customHeight="1">
      <c r="B278" s="95"/>
      <c r="C278" s="96"/>
      <c r="D278" s="96"/>
      <c r="E278" s="96"/>
      <c r="F278" s="97"/>
      <c r="G278" s="97"/>
      <c r="M278" s="98"/>
      <c r="N278" s="99"/>
      <c r="O278" s="100"/>
      <c r="P278" s="101"/>
      <c r="Q278" s="100"/>
      <c r="R278" s="97"/>
      <c r="S278" s="100"/>
      <c r="T278" s="102"/>
      <c r="U278" s="166"/>
      <c r="V278" s="167"/>
    </row>
    <row r="279" spans="2:22" customFormat="1" ht="12.95" customHeight="1">
      <c r="B279" s="95"/>
      <c r="C279" s="96"/>
      <c r="D279" s="96"/>
      <c r="E279" s="96"/>
      <c r="F279" s="97"/>
      <c r="G279" s="97"/>
      <c r="M279" s="98"/>
      <c r="N279" s="99"/>
      <c r="O279" s="100"/>
      <c r="P279" s="101"/>
      <c r="Q279" s="100"/>
      <c r="R279" s="97"/>
      <c r="S279" s="100"/>
      <c r="T279" s="102"/>
      <c r="U279" s="166"/>
      <c r="V279" s="167"/>
    </row>
    <row r="280" spans="2:22" customFormat="1" ht="12.95" customHeight="1">
      <c r="B280" s="95"/>
      <c r="C280" s="96"/>
      <c r="D280" s="96"/>
      <c r="E280" s="96"/>
      <c r="F280" s="97"/>
      <c r="G280" s="97"/>
      <c r="M280" s="98"/>
      <c r="N280" s="99"/>
      <c r="O280" s="100"/>
      <c r="P280" s="101"/>
      <c r="Q280" s="100"/>
      <c r="R280" s="97"/>
      <c r="S280" s="100"/>
      <c r="T280" s="102"/>
      <c r="U280" s="166"/>
      <c r="V280" s="167"/>
    </row>
    <row r="281" spans="2:22" customFormat="1" ht="12.95" customHeight="1">
      <c r="B281" s="95"/>
      <c r="C281" s="96"/>
      <c r="D281" s="96"/>
      <c r="E281" s="96"/>
      <c r="F281" s="97"/>
      <c r="G281" s="97"/>
      <c r="M281" s="98"/>
      <c r="N281" s="99"/>
      <c r="O281" s="100"/>
      <c r="P281" s="101"/>
      <c r="Q281" s="100"/>
      <c r="R281" s="97"/>
      <c r="S281" s="100"/>
      <c r="T281" s="102"/>
      <c r="U281" s="166"/>
      <c r="V281" s="167"/>
    </row>
    <row r="282" spans="2:22" customFormat="1" ht="12.95" customHeight="1">
      <c r="B282" s="95"/>
      <c r="C282" s="96"/>
      <c r="D282" s="96"/>
      <c r="E282" s="96"/>
      <c r="F282" s="97"/>
      <c r="G282" s="97"/>
      <c r="M282" s="98"/>
      <c r="N282" s="99"/>
      <c r="O282" s="100"/>
      <c r="P282" s="101"/>
      <c r="Q282" s="100"/>
      <c r="R282" s="97"/>
      <c r="S282" s="100"/>
      <c r="T282" s="102"/>
      <c r="U282" s="166"/>
      <c r="V282" s="167"/>
    </row>
    <row r="283" spans="2:22" customFormat="1" ht="12.95" customHeight="1">
      <c r="B283" s="95"/>
      <c r="C283" s="96"/>
      <c r="D283" s="96"/>
      <c r="E283" s="96"/>
      <c r="F283" s="97"/>
      <c r="G283" s="97"/>
      <c r="M283" s="98"/>
      <c r="N283" s="99"/>
      <c r="O283" s="100"/>
      <c r="P283" s="101"/>
      <c r="Q283" s="100"/>
      <c r="R283" s="97"/>
      <c r="S283" s="100"/>
      <c r="T283" s="102"/>
      <c r="U283" s="166"/>
      <c r="V283" s="167"/>
    </row>
    <row r="284" spans="2:22" customFormat="1" ht="12.95" customHeight="1">
      <c r="B284" s="95"/>
      <c r="C284" s="96"/>
      <c r="D284" s="96"/>
      <c r="E284" s="96"/>
      <c r="F284" s="97"/>
      <c r="G284" s="97"/>
      <c r="M284" s="98"/>
      <c r="N284" s="99"/>
      <c r="O284" s="100"/>
      <c r="P284" s="101"/>
      <c r="Q284" s="100"/>
      <c r="R284" s="97"/>
      <c r="S284" s="100"/>
      <c r="T284" s="102"/>
      <c r="U284" s="166"/>
      <c r="V284" s="167"/>
    </row>
    <row r="285" spans="2:22" customFormat="1" ht="12.95" customHeight="1">
      <c r="B285" s="95"/>
      <c r="C285" s="96"/>
      <c r="D285" s="96"/>
      <c r="E285" s="96"/>
      <c r="F285" s="97"/>
      <c r="G285" s="97"/>
      <c r="M285" s="98"/>
      <c r="N285" s="99"/>
      <c r="O285" s="100"/>
      <c r="P285" s="101"/>
      <c r="Q285" s="100"/>
      <c r="R285" s="97"/>
      <c r="S285" s="100"/>
      <c r="T285" s="102"/>
      <c r="U285" s="166"/>
      <c r="V285" s="167"/>
    </row>
    <row r="286" spans="2:22" customFormat="1" ht="12.95" customHeight="1">
      <c r="B286" s="95"/>
      <c r="C286" s="96"/>
      <c r="D286" s="96"/>
      <c r="E286" s="96"/>
      <c r="F286" s="97"/>
      <c r="G286" s="97"/>
      <c r="M286" s="98"/>
      <c r="N286" s="99"/>
      <c r="O286" s="100"/>
      <c r="P286" s="101"/>
      <c r="Q286" s="100"/>
      <c r="R286" s="97"/>
      <c r="S286" s="100"/>
      <c r="T286" s="102"/>
      <c r="U286" s="166"/>
      <c r="V286" s="167"/>
    </row>
    <row r="287" spans="2:22" customFormat="1" ht="12.95" customHeight="1">
      <c r="B287" s="95"/>
      <c r="C287" s="96"/>
      <c r="D287" s="96"/>
      <c r="E287" s="96"/>
      <c r="F287" s="97"/>
      <c r="G287" s="97"/>
      <c r="M287" s="98"/>
      <c r="N287" s="99"/>
      <c r="O287" s="100"/>
      <c r="P287" s="101"/>
      <c r="Q287" s="100"/>
      <c r="R287" s="97"/>
      <c r="S287" s="100"/>
      <c r="T287" s="102"/>
      <c r="U287" s="166"/>
      <c r="V287" s="167"/>
    </row>
    <row r="288" spans="2:22" customFormat="1" ht="12.95" customHeight="1">
      <c r="B288" s="95"/>
      <c r="C288" s="96"/>
      <c r="D288" s="107"/>
      <c r="E288" s="96"/>
      <c r="F288" s="97"/>
      <c r="G288" s="97"/>
      <c r="M288" s="98"/>
      <c r="N288" s="99"/>
      <c r="O288" s="100"/>
      <c r="P288" s="101"/>
      <c r="Q288" s="100"/>
      <c r="R288" s="97"/>
      <c r="S288" s="100"/>
      <c r="T288" s="102"/>
      <c r="U288" s="166"/>
      <c r="V288" s="167"/>
    </row>
    <row r="289" spans="2:22" customFormat="1" ht="12.95" customHeight="1">
      <c r="B289" s="95"/>
      <c r="C289" s="96"/>
      <c r="D289" s="107"/>
      <c r="E289" s="96"/>
      <c r="F289" s="97"/>
      <c r="G289" s="97"/>
      <c r="M289" s="98"/>
      <c r="N289" s="99"/>
      <c r="O289" s="100"/>
      <c r="P289" s="101"/>
      <c r="Q289" s="100"/>
      <c r="R289" s="97"/>
      <c r="S289" s="100"/>
      <c r="T289" s="102"/>
      <c r="U289" s="166"/>
      <c r="V289" s="167"/>
    </row>
    <row r="290" spans="2:22" customFormat="1" ht="12.95" customHeight="1">
      <c r="B290" s="95"/>
      <c r="C290" s="96"/>
      <c r="D290" s="107"/>
      <c r="E290" s="96"/>
      <c r="F290" s="97"/>
      <c r="G290" s="97"/>
      <c r="M290" s="98"/>
      <c r="N290" s="99"/>
      <c r="O290" s="100"/>
      <c r="P290" s="101"/>
      <c r="Q290" s="100"/>
      <c r="R290" s="97"/>
      <c r="S290" s="100"/>
      <c r="T290" s="102"/>
      <c r="U290" s="166"/>
      <c r="V290" s="167"/>
    </row>
    <row r="291" spans="2:22" customFormat="1" ht="12.95" customHeight="1">
      <c r="B291" s="95"/>
      <c r="C291" s="96"/>
      <c r="D291" s="107"/>
      <c r="E291" s="96"/>
      <c r="F291" s="97"/>
      <c r="G291" s="97"/>
      <c r="M291" s="98"/>
      <c r="N291" s="99"/>
      <c r="O291" s="100"/>
      <c r="P291" s="101"/>
      <c r="Q291" s="100"/>
      <c r="R291" s="97"/>
      <c r="S291" s="100"/>
      <c r="T291" s="102"/>
      <c r="U291" s="166"/>
      <c r="V291" s="167"/>
    </row>
    <row r="292" spans="2:22" customFormat="1" ht="12.95" customHeight="1">
      <c r="B292" s="95"/>
      <c r="C292" s="96"/>
      <c r="D292" s="107"/>
      <c r="E292" s="96"/>
      <c r="F292" s="97"/>
      <c r="G292" s="97"/>
      <c r="M292" s="98"/>
      <c r="N292" s="99"/>
      <c r="O292" s="100"/>
      <c r="P292" s="101"/>
      <c r="Q292" s="100"/>
      <c r="R292" s="97"/>
      <c r="S292" s="100"/>
      <c r="T292" s="102"/>
      <c r="U292" s="166"/>
      <c r="V292" s="167"/>
    </row>
    <row r="293" spans="2:22" customFormat="1" ht="12.95" customHeight="1">
      <c r="B293" s="95"/>
      <c r="C293" s="96"/>
      <c r="D293" s="107"/>
      <c r="E293" s="96"/>
      <c r="F293" s="97"/>
      <c r="G293" s="97"/>
      <c r="M293" s="98"/>
      <c r="N293" s="99"/>
      <c r="O293" s="100"/>
      <c r="P293" s="101"/>
      <c r="Q293" s="100"/>
      <c r="R293" s="97"/>
      <c r="S293" s="100"/>
      <c r="T293" s="102"/>
      <c r="U293" s="166"/>
      <c r="V293" s="167"/>
    </row>
    <row r="294" spans="2:22" customFormat="1" ht="12.95" customHeight="1">
      <c r="B294" s="95"/>
      <c r="C294" s="96"/>
      <c r="D294" s="107"/>
      <c r="E294" s="96"/>
      <c r="F294" s="97"/>
      <c r="G294" s="97"/>
      <c r="M294" s="98"/>
      <c r="N294" s="99"/>
      <c r="O294" s="100"/>
      <c r="P294" s="101"/>
      <c r="Q294" s="100"/>
      <c r="R294" s="97"/>
      <c r="S294" s="100"/>
      <c r="T294" s="102"/>
      <c r="U294" s="166"/>
      <c r="V294" s="167"/>
    </row>
    <row r="295" spans="2:22" customFormat="1" ht="12.95" customHeight="1">
      <c r="B295" s="95"/>
      <c r="C295" s="96"/>
      <c r="D295" s="107"/>
      <c r="E295" s="96"/>
      <c r="F295" s="97"/>
      <c r="G295" s="97"/>
      <c r="M295" s="98"/>
      <c r="N295" s="99"/>
      <c r="O295" s="100"/>
      <c r="P295" s="101"/>
      <c r="Q295" s="100"/>
      <c r="R295" s="97"/>
      <c r="S295" s="100"/>
      <c r="T295" s="102"/>
      <c r="U295" s="166"/>
      <c r="V295" s="167"/>
    </row>
    <row r="296" spans="2:22" customFormat="1" ht="12.95" customHeight="1">
      <c r="B296" s="95"/>
      <c r="C296" s="96"/>
      <c r="D296" s="107"/>
      <c r="E296" s="96"/>
      <c r="F296" s="97"/>
      <c r="G296" s="97"/>
      <c r="M296" s="98"/>
      <c r="N296" s="99"/>
      <c r="O296" s="100"/>
      <c r="P296" s="101"/>
      <c r="Q296" s="100"/>
      <c r="R296" s="97"/>
      <c r="S296" s="100"/>
      <c r="T296" s="102"/>
      <c r="U296" s="166"/>
      <c r="V296" s="167"/>
    </row>
    <row r="297" spans="2:22" customFormat="1" ht="12.95" customHeight="1">
      <c r="B297" s="95"/>
      <c r="C297" s="96"/>
      <c r="D297" s="107"/>
      <c r="E297" s="96"/>
      <c r="F297" s="97"/>
      <c r="G297" s="97"/>
      <c r="M297" s="98"/>
      <c r="N297" s="99"/>
      <c r="O297" s="100"/>
      <c r="P297" s="101"/>
      <c r="Q297" s="100"/>
      <c r="R297" s="97"/>
      <c r="S297" s="100"/>
      <c r="T297" s="102"/>
      <c r="U297" s="166"/>
      <c r="V297" s="167"/>
    </row>
    <row r="298" spans="2:22" customFormat="1" ht="12.95" customHeight="1">
      <c r="B298" s="95"/>
      <c r="C298" s="96"/>
      <c r="D298" s="107"/>
      <c r="E298" s="96"/>
      <c r="F298" s="97"/>
      <c r="G298" s="97"/>
      <c r="M298" s="98"/>
      <c r="N298" s="99"/>
      <c r="O298" s="100"/>
      <c r="P298" s="101"/>
      <c r="Q298" s="100"/>
      <c r="R298" s="97"/>
      <c r="S298" s="100"/>
      <c r="T298" s="102"/>
      <c r="U298" s="166"/>
      <c r="V298" s="167"/>
    </row>
    <row r="299" spans="2:22" customFormat="1" ht="12.95" customHeight="1">
      <c r="B299" s="95"/>
      <c r="C299" s="96"/>
      <c r="D299" s="107"/>
      <c r="E299" s="96"/>
      <c r="F299" s="97"/>
      <c r="G299" s="97"/>
      <c r="M299" s="98"/>
      <c r="N299" s="99"/>
      <c r="O299" s="100"/>
      <c r="P299" s="101"/>
      <c r="Q299" s="100"/>
      <c r="R299" s="97"/>
      <c r="S299" s="100"/>
      <c r="T299" s="102"/>
      <c r="U299" s="166"/>
      <c r="V299" s="167"/>
    </row>
    <row r="300" spans="2:22" customFormat="1" ht="12.95" customHeight="1">
      <c r="B300" s="95"/>
      <c r="C300" s="96"/>
      <c r="D300" s="107"/>
      <c r="E300" s="96"/>
      <c r="F300" s="97"/>
      <c r="G300" s="97"/>
      <c r="M300" s="98"/>
      <c r="N300" s="99"/>
      <c r="O300" s="100"/>
      <c r="P300" s="101"/>
      <c r="Q300" s="100"/>
      <c r="R300" s="97"/>
      <c r="S300" s="100"/>
      <c r="T300" s="102"/>
      <c r="U300" s="166"/>
      <c r="V300" s="167"/>
    </row>
    <row r="301" spans="2:22" customFormat="1" ht="12.95" customHeight="1">
      <c r="B301" s="95"/>
      <c r="C301" s="96"/>
      <c r="D301" s="107"/>
      <c r="E301" s="96"/>
      <c r="F301" s="97"/>
      <c r="G301" s="97"/>
      <c r="M301" s="98"/>
      <c r="N301" s="99"/>
      <c r="O301" s="100"/>
      <c r="P301" s="101"/>
      <c r="Q301" s="100"/>
      <c r="R301" s="97"/>
      <c r="S301" s="100"/>
      <c r="T301" s="102"/>
      <c r="U301" s="166"/>
      <c r="V301" s="167"/>
    </row>
    <row r="302" spans="2:22" customFormat="1" ht="12.95" customHeight="1">
      <c r="B302" s="95"/>
      <c r="C302" s="96"/>
      <c r="D302" s="107"/>
      <c r="E302" s="96"/>
      <c r="F302" s="97"/>
      <c r="G302" s="97"/>
      <c r="M302" s="98"/>
      <c r="N302" s="99"/>
      <c r="O302" s="100"/>
      <c r="P302" s="101"/>
      <c r="Q302" s="100"/>
      <c r="R302" s="97"/>
      <c r="S302" s="100"/>
      <c r="T302" s="102"/>
      <c r="U302" s="166"/>
      <c r="V302" s="167"/>
    </row>
    <row r="303" spans="2:22" customFormat="1" ht="12.95" customHeight="1">
      <c r="B303" s="95"/>
      <c r="C303" s="96"/>
      <c r="D303" s="107"/>
      <c r="E303" s="96"/>
      <c r="F303" s="97"/>
      <c r="G303" s="97"/>
      <c r="M303" s="98"/>
      <c r="N303" s="99"/>
      <c r="O303" s="100"/>
      <c r="P303" s="101"/>
      <c r="Q303" s="100"/>
      <c r="R303" s="97"/>
      <c r="S303" s="100"/>
      <c r="T303" s="102"/>
      <c r="U303" s="166"/>
      <c r="V303" s="167"/>
    </row>
    <row r="304" spans="2:22" customFormat="1" ht="12.95" customHeight="1">
      <c r="B304" s="95"/>
      <c r="C304" s="96"/>
      <c r="D304" s="107"/>
      <c r="E304" s="96"/>
      <c r="F304" s="97"/>
      <c r="G304" s="97"/>
      <c r="M304" s="98"/>
      <c r="N304" s="99"/>
      <c r="O304" s="100"/>
      <c r="P304" s="101"/>
      <c r="Q304" s="100"/>
      <c r="R304" s="97"/>
      <c r="S304" s="100"/>
      <c r="T304" s="102"/>
      <c r="U304" s="166"/>
      <c r="V304" s="167"/>
    </row>
    <row r="305" spans="2:22" customFormat="1" ht="12.95" customHeight="1">
      <c r="B305" s="95"/>
      <c r="C305" s="96"/>
      <c r="D305" s="107"/>
      <c r="E305" s="96"/>
      <c r="F305" s="97"/>
      <c r="G305" s="97"/>
      <c r="M305" s="98"/>
      <c r="N305" s="99"/>
      <c r="O305" s="100"/>
      <c r="P305" s="101"/>
      <c r="Q305" s="100"/>
      <c r="R305" s="97"/>
      <c r="S305" s="100"/>
      <c r="T305" s="102"/>
      <c r="U305" s="166"/>
      <c r="V305" s="167"/>
    </row>
    <row r="306" spans="2:22" customFormat="1" ht="12.95" customHeight="1">
      <c r="B306" s="95"/>
      <c r="C306" s="96"/>
      <c r="D306" s="107"/>
      <c r="E306" s="96"/>
      <c r="F306" s="97"/>
      <c r="G306" s="97"/>
      <c r="M306" s="98"/>
      <c r="N306" s="99"/>
      <c r="O306" s="100"/>
      <c r="P306" s="101"/>
      <c r="Q306" s="100"/>
      <c r="R306" s="97"/>
      <c r="S306" s="100"/>
      <c r="T306" s="102"/>
      <c r="U306" s="166"/>
      <c r="V306" s="167"/>
    </row>
    <row r="307" spans="2:22" customFormat="1" ht="12.95" customHeight="1">
      <c r="B307" s="95"/>
      <c r="C307" s="96"/>
      <c r="D307" s="107"/>
      <c r="E307" s="96"/>
      <c r="F307" s="97"/>
      <c r="G307" s="97"/>
      <c r="M307" s="98"/>
      <c r="N307" s="99"/>
      <c r="O307" s="100"/>
      <c r="P307" s="101"/>
      <c r="Q307" s="100"/>
      <c r="R307" s="97"/>
      <c r="S307" s="100"/>
      <c r="T307" s="102"/>
      <c r="U307" s="166"/>
      <c r="V307" s="167"/>
    </row>
    <row r="308" spans="2:22" customFormat="1" ht="12.95" customHeight="1">
      <c r="B308" s="95"/>
      <c r="C308" s="96"/>
      <c r="D308" s="107"/>
      <c r="E308" s="96"/>
      <c r="F308" s="97"/>
      <c r="G308" s="97"/>
      <c r="M308" s="98"/>
      <c r="N308" s="99"/>
      <c r="O308" s="100"/>
      <c r="P308" s="101"/>
      <c r="Q308" s="100"/>
      <c r="R308" s="97"/>
      <c r="S308" s="100"/>
      <c r="T308" s="102"/>
      <c r="U308" s="166"/>
      <c r="V308" s="167"/>
    </row>
    <row r="309" spans="2:22" customFormat="1" ht="12.95" customHeight="1">
      <c r="B309" s="95"/>
      <c r="C309" s="96"/>
      <c r="D309" s="107"/>
      <c r="E309" s="96"/>
      <c r="F309" s="97"/>
      <c r="G309" s="97"/>
      <c r="M309" s="98"/>
      <c r="N309" s="99"/>
      <c r="O309" s="100"/>
      <c r="P309" s="101"/>
      <c r="Q309" s="100"/>
      <c r="R309" s="97"/>
      <c r="S309" s="100"/>
      <c r="T309" s="102"/>
      <c r="U309" s="166"/>
      <c r="V309" s="167"/>
    </row>
    <row r="310" spans="2:22" customFormat="1" ht="12.95" customHeight="1">
      <c r="B310" s="95"/>
      <c r="C310" s="96"/>
      <c r="D310" s="107"/>
      <c r="E310" s="96"/>
      <c r="F310" s="97"/>
      <c r="G310" s="97"/>
      <c r="M310" s="98"/>
      <c r="N310" s="99"/>
      <c r="O310" s="100"/>
      <c r="P310" s="101"/>
      <c r="Q310" s="100"/>
      <c r="R310" s="97"/>
      <c r="S310" s="100"/>
      <c r="T310" s="102"/>
      <c r="U310" s="166"/>
      <c r="V310" s="167"/>
    </row>
    <row r="311" spans="2:22" customFormat="1" ht="12.95" customHeight="1">
      <c r="B311" s="95"/>
      <c r="C311" s="96"/>
      <c r="D311" s="107"/>
      <c r="E311" s="96"/>
      <c r="F311" s="97"/>
      <c r="G311" s="97"/>
      <c r="M311" s="98"/>
      <c r="N311" s="99"/>
      <c r="O311" s="100"/>
      <c r="P311" s="101"/>
      <c r="Q311" s="100"/>
      <c r="R311" s="97"/>
      <c r="S311" s="100"/>
      <c r="T311" s="102"/>
      <c r="U311" s="166"/>
      <c r="V311" s="167"/>
    </row>
    <row r="312" spans="2:22" customFormat="1" ht="12.95" customHeight="1">
      <c r="B312" s="95"/>
      <c r="C312" s="96"/>
      <c r="D312" s="107"/>
      <c r="E312" s="96"/>
      <c r="F312" s="97"/>
      <c r="G312" s="97"/>
      <c r="M312" s="98"/>
      <c r="N312" s="99"/>
      <c r="O312" s="100"/>
      <c r="P312" s="101"/>
      <c r="Q312" s="100"/>
      <c r="R312" s="97"/>
      <c r="S312" s="100"/>
      <c r="T312" s="102"/>
      <c r="U312" s="166"/>
      <c r="V312" s="167"/>
    </row>
    <row r="313" spans="2:22" customFormat="1" ht="12.95" customHeight="1">
      <c r="B313" s="95"/>
      <c r="C313" s="96"/>
      <c r="D313" s="107"/>
      <c r="E313" s="96"/>
      <c r="F313" s="97"/>
      <c r="G313" s="97"/>
      <c r="M313" s="98"/>
      <c r="N313" s="99"/>
      <c r="O313" s="100"/>
      <c r="P313" s="101"/>
      <c r="Q313" s="100"/>
      <c r="R313" s="97"/>
      <c r="S313" s="100"/>
      <c r="T313" s="102"/>
      <c r="U313" s="166"/>
      <c r="V313" s="167"/>
    </row>
    <row r="314" spans="2:22" customFormat="1" ht="12.95" customHeight="1">
      <c r="B314" s="95"/>
      <c r="C314" s="96"/>
      <c r="D314" s="107"/>
      <c r="E314" s="96"/>
      <c r="F314" s="97"/>
      <c r="G314" s="97"/>
      <c r="M314" s="98"/>
      <c r="N314" s="99"/>
      <c r="O314" s="100"/>
      <c r="P314" s="101"/>
      <c r="Q314" s="100"/>
      <c r="R314" s="97"/>
      <c r="S314" s="100"/>
      <c r="T314" s="102"/>
      <c r="U314" s="166"/>
      <c r="V314" s="167"/>
    </row>
    <row r="315" spans="2:22" customFormat="1" ht="12.95" customHeight="1">
      <c r="B315" s="95"/>
      <c r="C315" s="96"/>
      <c r="D315" s="107"/>
      <c r="E315" s="96"/>
      <c r="F315" s="97"/>
      <c r="G315" s="97"/>
      <c r="M315" s="98"/>
      <c r="N315" s="99"/>
      <c r="O315" s="100"/>
      <c r="P315" s="101"/>
      <c r="Q315" s="100"/>
      <c r="R315" s="97"/>
      <c r="S315" s="100"/>
      <c r="T315" s="102"/>
      <c r="U315" s="166"/>
      <c r="V315" s="167"/>
    </row>
    <row r="316" spans="2:22" customFormat="1" ht="12.95" customHeight="1">
      <c r="B316" s="95"/>
      <c r="C316" s="96"/>
      <c r="D316" s="107"/>
      <c r="E316" s="96"/>
      <c r="F316" s="97"/>
      <c r="G316" s="97"/>
      <c r="M316" s="98"/>
      <c r="N316" s="99"/>
      <c r="O316" s="100"/>
      <c r="P316" s="101"/>
      <c r="Q316" s="100"/>
      <c r="R316" s="97"/>
      <c r="S316" s="100"/>
      <c r="T316" s="102"/>
      <c r="U316" s="166"/>
      <c r="V316" s="167"/>
    </row>
    <row r="317" spans="2:22" customFormat="1" ht="12.95" customHeight="1">
      <c r="B317" s="95"/>
      <c r="C317" s="96"/>
      <c r="D317" s="107"/>
      <c r="E317" s="96"/>
      <c r="F317" s="97"/>
      <c r="G317" s="97"/>
      <c r="M317" s="98"/>
      <c r="N317" s="99"/>
      <c r="O317" s="100"/>
      <c r="P317" s="101"/>
      <c r="Q317" s="100"/>
      <c r="R317" s="97"/>
      <c r="S317" s="100"/>
      <c r="T317" s="102"/>
      <c r="U317" s="166"/>
      <c r="V317" s="167"/>
    </row>
    <row r="318" spans="2:22" customFormat="1" ht="12.95" customHeight="1">
      <c r="B318" s="95"/>
      <c r="C318" s="96"/>
      <c r="D318" s="107"/>
      <c r="E318" s="96"/>
      <c r="F318" s="97"/>
      <c r="G318" s="97"/>
      <c r="M318" s="98"/>
      <c r="N318" s="99"/>
      <c r="O318" s="100"/>
      <c r="P318" s="101"/>
      <c r="Q318" s="100"/>
      <c r="R318" s="97"/>
      <c r="S318" s="100"/>
      <c r="T318" s="102"/>
      <c r="U318" s="166"/>
      <c r="V318" s="167"/>
    </row>
    <row r="319" spans="2:22" customFormat="1" ht="12.95" customHeight="1">
      <c r="B319" s="95"/>
      <c r="C319" s="96"/>
      <c r="D319" s="107"/>
      <c r="E319" s="96"/>
      <c r="F319" s="97"/>
      <c r="G319" s="97"/>
      <c r="M319" s="98"/>
      <c r="N319" s="99"/>
      <c r="O319" s="100"/>
      <c r="P319" s="101"/>
      <c r="Q319" s="100"/>
      <c r="R319" s="97"/>
      <c r="S319" s="100"/>
      <c r="T319" s="102"/>
      <c r="U319" s="166"/>
      <c r="V319" s="167"/>
    </row>
    <row r="320" spans="2:22" customFormat="1" ht="12.95" customHeight="1">
      <c r="B320" s="95"/>
      <c r="C320" s="96"/>
      <c r="D320" s="107"/>
      <c r="E320" s="96"/>
      <c r="F320" s="97"/>
      <c r="G320" s="97"/>
      <c r="M320" s="98"/>
      <c r="N320" s="99"/>
      <c r="O320" s="100"/>
      <c r="P320" s="101"/>
      <c r="Q320" s="100"/>
      <c r="R320" s="97"/>
      <c r="S320" s="100"/>
      <c r="T320" s="102"/>
      <c r="U320" s="166"/>
      <c r="V320" s="167"/>
    </row>
    <row r="321" spans="2:22" customFormat="1" ht="12.95" customHeight="1">
      <c r="B321" s="95"/>
      <c r="C321" s="96"/>
      <c r="D321" s="107"/>
      <c r="E321" s="96"/>
      <c r="F321" s="97"/>
      <c r="G321" s="97"/>
      <c r="M321" s="98"/>
      <c r="N321" s="99"/>
      <c r="O321" s="100"/>
      <c r="P321" s="101"/>
      <c r="Q321" s="100"/>
      <c r="R321" s="97"/>
      <c r="S321" s="100"/>
      <c r="T321" s="102"/>
      <c r="U321" s="166"/>
      <c r="V321" s="167"/>
    </row>
    <row r="322" spans="2:22" customFormat="1" ht="12.95" customHeight="1">
      <c r="B322" s="95"/>
      <c r="C322" s="96"/>
      <c r="D322" s="107"/>
      <c r="E322" s="96"/>
      <c r="F322" s="97"/>
      <c r="G322" s="97"/>
      <c r="M322" s="98"/>
      <c r="N322" s="99"/>
      <c r="O322" s="100"/>
      <c r="P322" s="101"/>
      <c r="Q322" s="100"/>
      <c r="R322" s="97"/>
      <c r="S322" s="100"/>
      <c r="T322" s="102"/>
      <c r="U322" s="166"/>
      <c r="V322" s="167"/>
    </row>
    <row r="323" spans="2:22" customFormat="1" ht="12.95" customHeight="1">
      <c r="B323" s="95"/>
      <c r="C323" s="96"/>
      <c r="D323" s="107"/>
      <c r="E323" s="96"/>
      <c r="F323" s="97"/>
      <c r="G323" s="97"/>
      <c r="M323" s="98"/>
      <c r="N323" s="99"/>
      <c r="O323" s="100"/>
      <c r="P323" s="101"/>
      <c r="Q323" s="100"/>
      <c r="R323" s="97"/>
      <c r="S323" s="100"/>
      <c r="T323" s="102"/>
      <c r="U323" s="166"/>
      <c r="V323" s="167"/>
    </row>
    <row r="324" spans="2:22" customFormat="1" ht="12.95" customHeight="1">
      <c r="B324" s="95"/>
      <c r="C324" s="96"/>
      <c r="D324" s="107"/>
      <c r="E324" s="96"/>
      <c r="F324" s="97"/>
      <c r="G324" s="97"/>
      <c r="M324" s="98"/>
      <c r="N324" s="99"/>
      <c r="O324" s="100"/>
      <c r="P324" s="101"/>
      <c r="Q324" s="100"/>
      <c r="R324" s="97"/>
      <c r="S324" s="100"/>
      <c r="T324" s="102"/>
      <c r="U324" s="166"/>
      <c r="V324" s="167"/>
    </row>
    <row r="325" spans="2:22" customFormat="1" ht="12.95" customHeight="1">
      <c r="B325" s="95"/>
      <c r="C325" s="96"/>
      <c r="D325" s="107"/>
      <c r="E325" s="96"/>
      <c r="F325" s="97"/>
      <c r="G325" s="97"/>
      <c r="M325" s="98"/>
      <c r="N325" s="99"/>
      <c r="O325" s="100"/>
      <c r="P325" s="101"/>
      <c r="Q325" s="100"/>
      <c r="R325" s="97"/>
      <c r="S325" s="100"/>
      <c r="T325" s="102"/>
      <c r="U325" s="166"/>
      <c r="V325" s="167"/>
    </row>
    <row r="326" spans="2:22" customFormat="1" ht="12.95" customHeight="1">
      <c r="B326" s="95"/>
      <c r="C326" s="96"/>
      <c r="D326" s="107"/>
      <c r="E326" s="96"/>
      <c r="F326" s="97"/>
      <c r="G326" s="97"/>
      <c r="M326" s="98"/>
      <c r="N326" s="99"/>
      <c r="O326" s="100"/>
      <c r="P326" s="101"/>
      <c r="Q326" s="100"/>
      <c r="R326" s="97"/>
      <c r="S326" s="100"/>
      <c r="T326" s="102"/>
      <c r="U326" s="166"/>
      <c r="V326" s="167"/>
    </row>
    <row r="327" spans="2:22" customFormat="1" ht="12.95" customHeight="1">
      <c r="B327" s="95"/>
      <c r="C327" s="96"/>
      <c r="D327" s="107"/>
      <c r="E327" s="96"/>
      <c r="F327" s="97"/>
      <c r="G327" s="97"/>
      <c r="M327" s="98"/>
      <c r="N327" s="99"/>
      <c r="O327" s="100"/>
      <c r="P327" s="101"/>
      <c r="Q327" s="100"/>
      <c r="R327" s="97"/>
      <c r="S327" s="100"/>
      <c r="T327" s="102"/>
      <c r="U327" s="166"/>
      <c r="V327" s="167"/>
    </row>
    <row r="328" spans="2:22" customFormat="1" ht="12.95" customHeight="1">
      <c r="B328" s="95"/>
      <c r="C328" s="96"/>
      <c r="D328" s="107"/>
      <c r="E328" s="96"/>
      <c r="F328" s="97"/>
      <c r="G328" s="97"/>
      <c r="M328" s="98"/>
      <c r="N328" s="99"/>
      <c r="O328" s="100"/>
      <c r="P328" s="101"/>
      <c r="Q328" s="100"/>
      <c r="R328" s="97"/>
      <c r="S328" s="100"/>
      <c r="T328" s="102"/>
      <c r="U328" s="166"/>
      <c r="V328" s="167"/>
    </row>
    <row r="329" spans="2:22" customFormat="1" ht="12.95" customHeight="1">
      <c r="B329" s="95"/>
      <c r="C329" s="96"/>
      <c r="D329" s="107"/>
      <c r="E329" s="96"/>
      <c r="F329" s="97"/>
      <c r="G329" s="97"/>
      <c r="M329" s="98"/>
      <c r="N329" s="99"/>
      <c r="O329" s="100"/>
      <c r="P329" s="101"/>
      <c r="Q329" s="100"/>
      <c r="R329" s="97"/>
      <c r="S329" s="100"/>
      <c r="T329" s="102"/>
      <c r="U329" s="166"/>
      <c r="V329" s="167"/>
    </row>
    <row r="330" spans="2:22" customFormat="1" ht="12.95" customHeight="1">
      <c r="B330" s="95"/>
      <c r="C330" s="96"/>
      <c r="D330" s="107"/>
      <c r="E330" s="96"/>
      <c r="F330" s="97"/>
      <c r="G330" s="97"/>
      <c r="M330" s="98"/>
      <c r="N330" s="99"/>
      <c r="O330" s="100"/>
      <c r="P330" s="101"/>
      <c r="Q330" s="100"/>
      <c r="R330" s="97"/>
      <c r="S330" s="100"/>
      <c r="T330" s="102"/>
      <c r="U330" s="166"/>
      <c r="V330" s="167"/>
    </row>
    <row r="331" spans="2:22" customFormat="1" ht="12.95" customHeight="1">
      <c r="B331" s="95"/>
      <c r="C331" s="96"/>
      <c r="D331" s="107"/>
      <c r="E331" s="96"/>
      <c r="F331" s="97"/>
      <c r="G331" s="97"/>
      <c r="M331" s="98"/>
      <c r="N331" s="99"/>
      <c r="O331" s="100"/>
      <c r="P331" s="101"/>
      <c r="Q331" s="100"/>
      <c r="R331" s="97"/>
      <c r="S331" s="100"/>
      <c r="T331" s="102"/>
      <c r="U331" s="166"/>
      <c r="V331" s="167"/>
    </row>
    <row r="332" spans="2:22" customFormat="1" ht="12.95" customHeight="1">
      <c r="B332" s="95"/>
      <c r="C332" s="96"/>
      <c r="D332" s="107"/>
      <c r="E332" s="96"/>
      <c r="F332" s="97"/>
      <c r="G332" s="97"/>
      <c r="M332" s="98"/>
      <c r="N332" s="99"/>
      <c r="O332" s="100"/>
      <c r="P332" s="101"/>
      <c r="Q332" s="100"/>
      <c r="R332" s="97"/>
      <c r="S332" s="100"/>
      <c r="T332" s="102"/>
      <c r="U332" s="166"/>
      <c r="V332" s="167"/>
    </row>
    <row r="333" spans="2:22" customFormat="1" ht="12.95" customHeight="1">
      <c r="B333" s="95"/>
      <c r="C333" s="96"/>
      <c r="D333" s="107"/>
      <c r="E333" s="96"/>
      <c r="F333" s="97"/>
      <c r="G333" s="97"/>
      <c r="M333" s="98"/>
      <c r="N333" s="99"/>
      <c r="O333" s="100"/>
      <c r="P333" s="101"/>
      <c r="Q333" s="100"/>
      <c r="R333" s="97"/>
      <c r="S333" s="100"/>
      <c r="T333" s="102"/>
      <c r="U333" s="166"/>
      <c r="V333" s="167"/>
    </row>
    <row r="334" spans="2:22" customFormat="1" ht="12.95" customHeight="1">
      <c r="B334" s="95"/>
      <c r="C334" s="96"/>
      <c r="D334" s="107"/>
      <c r="E334" s="96"/>
      <c r="F334" s="97"/>
      <c r="G334" s="97"/>
      <c r="M334" s="98"/>
      <c r="N334" s="99"/>
      <c r="O334" s="100"/>
      <c r="P334" s="101"/>
      <c r="Q334" s="100"/>
      <c r="R334" s="97"/>
      <c r="S334" s="100"/>
      <c r="T334" s="102"/>
      <c r="U334" s="166"/>
      <c r="V334" s="167"/>
    </row>
    <row r="335" spans="2:22" customFormat="1" ht="12.95" customHeight="1">
      <c r="B335" s="95"/>
      <c r="C335" s="96"/>
      <c r="D335" s="107"/>
      <c r="E335" s="96"/>
      <c r="F335" s="97"/>
      <c r="G335" s="97"/>
      <c r="M335" s="98"/>
      <c r="N335" s="99"/>
      <c r="O335" s="100"/>
      <c r="P335" s="101"/>
      <c r="Q335" s="100"/>
      <c r="R335" s="97"/>
      <c r="S335" s="100"/>
      <c r="T335" s="102"/>
      <c r="U335" s="166"/>
      <c r="V335" s="167"/>
    </row>
    <row r="336" spans="2:22" customFormat="1" ht="12.95" customHeight="1">
      <c r="B336" s="95"/>
      <c r="C336" s="96"/>
      <c r="D336" s="107"/>
      <c r="E336" s="96"/>
      <c r="F336" s="97"/>
      <c r="G336" s="97"/>
      <c r="M336" s="98"/>
      <c r="N336" s="99"/>
      <c r="O336" s="100"/>
      <c r="P336" s="101"/>
      <c r="Q336" s="100"/>
      <c r="R336" s="97"/>
      <c r="S336" s="100"/>
      <c r="T336" s="102"/>
      <c r="U336" s="166"/>
      <c r="V336" s="167"/>
    </row>
    <row r="337" spans="2:22" customFormat="1" ht="12.95" customHeight="1">
      <c r="B337" s="95"/>
      <c r="C337" s="96"/>
      <c r="D337" s="107"/>
      <c r="E337" s="96"/>
      <c r="F337" s="97"/>
      <c r="G337" s="97"/>
      <c r="M337" s="98"/>
      <c r="N337" s="99"/>
      <c r="O337" s="100"/>
      <c r="P337" s="101"/>
      <c r="Q337" s="100"/>
      <c r="R337" s="97"/>
      <c r="S337" s="100"/>
      <c r="T337" s="102"/>
      <c r="U337" s="166"/>
      <c r="V337" s="167"/>
    </row>
    <row r="338" spans="2:22" customFormat="1" ht="12.95" customHeight="1">
      <c r="B338" s="95"/>
      <c r="C338" s="96"/>
      <c r="D338" s="107"/>
      <c r="E338" s="96"/>
      <c r="F338" s="97"/>
      <c r="G338" s="97"/>
      <c r="M338" s="98"/>
      <c r="N338" s="99"/>
      <c r="O338" s="100"/>
      <c r="P338" s="101"/>
      <c r="Q338" s="100"/>
      <c r="R338" s="97"/>
      <c r="S338" s="100"/>
      <c r="T338" s="102"/>
      <c r="U338" s="166"/>
      <c r="V338" s="167"/>
    </row>
    <row r="339" spans="2:22" customFormat="1" ht="12.95" customHeight="1">
      <c r="B339" s="95"/>
      <c r="C339" s="96"/>
      <c r="D339" s="107"/>
      <c r="E339" s="96"/>
      <c r="F339" s="97"/>
      <c r="G339" s="97"/>
      <c r="M339" s="98"/>
      <c r="N339" s="99"/>
      <c r="O339" s="100"/>
      <c r="P339" s="101"/>
      <c r="Q339" s="100"/>
      <c r="R339" s="97"/>
      <c r="S339" s="100"/>
      <c r="T339" s="102"/>
      <c r="U339" s="166"/>
      <c r="V339" s="167"/>
    </row>
    <row r="340" spans="2:22" customFormat="1" ht="12.95" customHeight="1">
      <c r="B340" s="95"/>
      <c r="C340" s="96"/>
      <c r="D340" s="107"/>
      <c r="E340" s="96"/>
      <c r="F340" s="97"/>
      <c r="G340" s="97"/>
      <c r="M340" s="98"/>
      <c r="N340" s="99"/>
      <c r="O340" s="100"/>
      <c r="P340" s="101"/>
      <c r="Q340" s="100"/>
      <c r="R340" s="97"/>
      <c r="S340" s="100"/>
      <c r="T340" s="102"/>
      <c r="U340" s="166"/>
      <c r="V340" s="167"/>
    </row>
    <row r="341" spans="2:22" customFormat="1" ht="12.95" customHeight="1">
      <c r="B341" s="95"/>
      <c r="C341" s="96"/>
      <c r="D341" s="107"/>
      <c r="E341" s="96"/>
      <c r="F341" s="97"/>
      <c r="G341" s="97"/>
      <c r="M341" s="98"/>
      <c r="N341" s="99"/>
      <c r="O341" s="100"/>
      <c r="P341" s="101"/>
      <c r="Q341" s="100"/>
      <c r="R341" s="97"/>
      <c r="S341" s="100"/>
      <c r="T341" s="102"/>
      <c r="U341" s="166"/>
      <c r="V341" s="167"/>
    </row>
    <row r="342" spans="2:22" customFormat="1" ht="12.95" customHeight="1">
      <c r="B342" s="95"/>
      <c r="C342" s="96"/>
      <c r="D342" s="107"/>
      <c r="E342" s="96"/>
      <c r="F342" s="97"/>
      <c r="G342" s="97"/>
      <c r="M342" s="98"/>
      <c r="N342" s="99"/>
      <c r="O342" s="100"/>
      <c r="P342" s="101"/>
      <c r="Q342" s="100"/>
      <c r="R342" s="97"/>
      <c r="S342" s="100"/>
      <c r="T342" s="102"/>
      <c r="U342" s="166"/>
      <c r="V342" s="167"/>
    </row>
    <row r="343" spans="2:22" customFormat="1" ht="12.95" customHeight="1">
      <c r="B343" s="95"/>
      <c r="C343" s="96"/>
      <c r="D343" s="107"/>
      <c r="E343" s="96"/>
      <c r="F343" s="97"/>
      <c r="G343" s="97"/>
      <c r="M343" s="98"/>
      <c r="N343" s="99"/>
      <c r="O343" s="100"/>
      <c r="P343" s="101"/>
      <c r="Q343" s="100"/>
      <c r="R343" s="97"/>
      <c r="S343" s="100"/>
      <c r="T343" s="102"/>
      <c r="U343" s="166"/>
      <c r="V343" s="167"/>
    </row>
    <row r="344" spans="2:22" customFormat="1" ht="12.95" customHeight="1">
      <c r="B344" s="95"/>
      <c r="C344" s="96"/>
      <c r="D344" s="107"/>
      <c r="E344" s="96"/>
      <c r="F344" s="97"/>
      <c r="G344" s="97"/>
      <c r="M344" s="98"/>
      <c r="N344" s="99"/>
      <c r="O344" s="100"/>
      <c r="P344" s="101"/>
      <c r="Q344" s="100"/>
      <c r="R344" s="97"/>
      <c r="S344" s="100"/>
      <c r="T344" s="102"/>
      <c r="U344" s="166"/>
      <c r="V344" s="167"/>
    </row>
    <row r="345" spans="2:22" customFormat="1" ht="12.95" customHeight="1">
      <c r="B345" s="95"/>
      <c r="C345" s="96"/>
      <c r="D345" s="107"/>
      <c r="E345" s="96"/>
      <c r="F345" s="97"/>
      <c r="G345" s="97"/>
      <c r="M345" s="98"/>
      <c r="N345" s="99"/>
      <c r="O345" s="100"/>
      <c r="P345" s="101"/>
      <c r="Q345" s="100"/>
      <c r="R345" s="97"/>
      <c r="S345" s="100"/>
      <c r="T345" s="102"/>
      <c r="U345" s="166"/>
      <c r="V345" s="167"/>
    </row>
    <row r="346" spans="2:22" customFormat="1" ht="12.95" customHeight="1">
      <c r="B346" s="95"/>
      <c r="C346" s="96"/>
      <c r="D346" s="107"/>
      <c r="E346" s="96"/>
      <c r="F346" s="97"/>
      <c r="G346" s="97"/>
      <c r="M346" s="98"/>
      <c r="N346" s="99"/>
      <c r="O346" s="100"/>
      <c r="P346" s="101"/>
      <c r="Q346" s="100"/>
      <c r="R346" s="97"/>
      <c r="S346" s="100"/>
      <c r="T346" s="102"/>
      <c r="U346" s="166"/>
      <c r="V346" s="167"/>
    </row>
    <row r="347" spans="2:22" customFormat="1" ht="12.95" customHeight="1">
      <c r="B347" s="95"/>
      <c r="C347" s="96"/>
      <c r="D347" s="107"/>
      <c r="E347" s="96"/>
      <c r="F347" s="97"/>
      <c r="G347" s="97"/>
      <c r="M347" s="98"/>
      <c r="N347" s="99"/>
      <c r="O347" s="100"/>
      <c r="P347" s="101"/>
      <c r="Q347" s="100"/>
      <c r="R347" s="97"/>
      <c r="S347" s="100"/>
      <c r="T347" s="102"/>
      <c r="U347" s="166"/>
      <c r="V347" s="167"/>
    </row>
    <row r="348" spans="2:22" customFormat="1" ht="12.95" customHeight="1">
      <c r="B348" s="95"/>
      <c r="C348" s="96"/>
      <c r="D348" s="107"/>
      <c r="E348" s="96"/>
      <c r="F348" s="97"/>
      <c r="G348" s="97"/>
      <c r="M348" s="98"/>
      <c r="N348" s="99"/>
      <c r="O348" s="100"/>
      <c r="P348" s="101"/>
      <c r="Q348" s="100"/>
      <c r="R348" s="97"/>
      <c r="S348" s="100"/>
      <c r="T348" s="102"/>
      <c r="U348" s="166"/>
      <c r="V348" s="167"/>
    </row>
    <row r="349" spans="2:22" customFormat="1" ht="12.95" customHeight="1">
      <c r="B349" s="95"/>
      <c r="C349" s="96"/>
      <c r="D349" s="107"/>
      <c r="E349" s="96"/>
      <c r="F349" s="97"/>
      <c r="G349" s="97"/>
      <c r="M349" s="98"/>
      <c r="N349" s="99"/>
      <c r="O349" s="100"/>
      <c r="P349" s="101"/>
      <c r="Q349" s="100"/>
      <c r="R349" s="97"/>
      <c r="S349" s="100"/>
      <c r="T349" s="102"/>
      <c r="U349" s="166"/>
      <c r="V349" s="167"/>
    </row>
    <row r="350" spans="2:22" customFormat="1" ht="12.95" customHeight="1">
      <c r="B350" s="95"/>
      <c r="C350" s="96"/>
      <c r="D350" s="107"/>
      <c r="E350" s="96"/>
      <c r="F350" s="97"/>
      <c r="G350" s="97"/>
      <c r="M350" s="98"/>
      <c r="N350" s="99"/>
      <c r="O350" s="100"/>
      <c r="P350" s="101"/>
      <c r="Q350" s="100"/>
      <c r="R350" s="97"/>
      <c r="S350" s="100"/>
      <c r="T350" s="102"/>
      <c r="U350" s="166"/>
      <c r="V350" s="167"/>
    </row>
    <row r="351" spans="2:22" customFormat="1" ht="12.95" customHeight="1">
      <c r="B351" s="95"/>
      <c r="C351" s="96"/>
      <c r="D351" s="107"/>
      <c r="E351" s="96"/>
      <c r="F351" s="97"/>
      <c r="G351" s="97"/>
      <c r="M351" s="98"/>
      <c r="N351" s="99"/>
      <c r="O351" s="100"/>
      <c r="P351" s="101"/>
      <c r="Q351" s="100"/>
      <c r="R351" s="97"/>
      <c r="S351" s="100"/>
      <c r="T351" s="102"/>
      <c r="U351" s="166"/>
      <c r="V351" s="167"/>
    </row>
    <row r="352" spans="2:22" customFormat="1" ht="12.95" customHeight="1">
      <c r="B352" s="95"/>
      <c r="C352" s="96"/>
      <c r="D352" s="107"/>
      <c r="E352" s="96"/>
      <c r="F352" s="97"/>
      <c r="G352" s="97"/>
      <c r="M352" s="98"/>
      <c r="N352" s="99"/>
      <c r="O352" s="100"/>
      <c r="P352" s="101"/>
      <c r="Q352" s="100"/>
      <c r="R352" s="97"/>
      <c r="S352" s="100"/>
      <c r="T352" s="102"/>
      <c r="U352" s="166"/>
      <c r="V352" s="167"/>
    </row>
    <row r="353" spans="2:22" customFormat="1" ht="12.95" customHeight="1">
      <c r="B353" s="95"/>
      <c r="C353" s="96"/>
      <c r="D353" s="107"/>
      <c r="E353" s="96"/>
      <c r="F353" s="97"/>
      <c r="G353" s="97"/>
      <c r="M353" s="98"/>
      <c r="N353" s="99"/>
      <c r="O353" s="100"/>
      <c r="P353" s="101"/>
      <c r="Q353" s="100"/>
      <c r="R353" s="97"/>
      <c r="S353" s="100"/>
      <c r="T353" s="102"/>
      <c r="U353" s="166"/>
      <c r="V353" s="167"/>
    </row>
    <row r="354" spans="2:22" customFormat="1" ht="12.95" customHeight="1">
      <c r="B354" s="95"/>
      <c r="C354" s="96"/>
      <c r="D354" s="107"/>
      <c r="E354" s="96"/>
      <c r="F354" s="97"/>
      <c r="G354" s="97"/>
      <c r="M354" s="98"/>
      <c r="N354" s="99"/>
      <c r="O354" s="100"/>
      <c r="P354" s="101"/>
      <c r="Q354" s="100"/>
      <c r="R354" s="97"/>
      <c r="S354" s="100"/>
      <c r="T354" s="102"/>
      <c r="U354" s="166"/>
      <c r="V354" s="167"/>
    </row>
    <row r="355" spans="2:22" customFormat="1" ht="12.95" customHeight="1">
      <c r="B355" s="95"/>
      <c r="C355" s="96"/>
      <c r="D355" s="107"/>
      <c r="E355" s="96"/>
      <c r="F355" s="97"/>
      <c r="G355" s="97"/>
      <c r="M355" s="98"/>
      <c r="N355" s="99"/>
      <c r="O355" s="100"/>
      <c r="P355" s="101"/>
      <c r="Q355" s="100"/>
      <c r="R355" s="97"/>
      <c r="S355" s="100"/>
      <c r="T355" s="102"/>
      <c r="U355" s="166"/>
      <c r="V355" s="167"/>
    </row>
    <row r="356" spans="2:22" customFormat="1" ht="12.95" customHeight="1">
      <c r="B356" s="95"/>
      <c r="C356" s="96"/>
      <c r="D356" s="107"/>
      <c r="E356" s="96"/>
      <c r="F356" s="97"/>
      <c r="G356" s="97"/>
      <c r="M356" s="98"/>
      <c r="N356" s="99"/>
      <c r="O356" s="100"/>
      <c r="P356" s="101"/>
      <c r="Q356" s="100"/>
      <c r="R356" s="97"/>
      <c r="S356" s="100"/>
      <c r="T356" s="102"/>
      <c r="U356" s="166"/>
      <c r="V356" s="167"/>
    </row>
    <row r="357" spans="2:22" customFormat="1" ht="12.95" customHeight="1">
      <c r="B357" s="95"/>
      <c r="C357" s="96"/>
      <c r="D357" s="107"/>
      <c r="E357" s="96"/>
      <c r="F357" s="97"/>
      <c r="G357" s="97"/>
      <c r="M357" s="98"/>
      <c r="N357" s="99"/>
      <c r="O357" s="100"/>
      <c r="P357" s="101"/>
      <c r="Q357" s="100"/>
      <c r="R357" s="97"/>
      <c r="S357" s="100"/>
      <c r="T357" s="102"/>
      <c r="U357" s="166"/>
      <c r="V357" s="167"/>
    </row>
    <row r="358" spans="2:22" customFormat="1" ht="12.95" customHeight="1">
      <c r="B358" s="95"/>
      <c r="C358" s="96"/>
      <c r="D358" s="107"/>
      <c r="E358" s="96"/>
      <c r="F358" s="97"/>
      <c r="G358" s="97"/>
      <c r="M358" s="98"/>
      <c r="N358" s="99"/>
      <c r="O358" s="100"/>
      <c r="P358" s="101"/>
      <c r="Q358" s="100"/>
      <c r="R358" s="97"/>
      <c r="S358" s="100"/>
      <c r="T358" s="102"/>
      <c r="U358" s="166"/>
      <c r="V358" s="167"/>
    </row>
    <row r="359" spans="2:22" customFormat="1" ht="12.95" customHeight="1">
      <c r="B359" s="95"/>
      <c r="C359" s="96"/>
      <c r="D359" s="107"/>
      <c r="E359" s="96"/>
      <c r="F359" s="97"/>
      <c r="G359" s="97"/>
      <c r="M359" s="98"/>
      <c r="N359" s="99"/>
      <c r="O359" s="100"/>
      <c r="P359" s="101"/>
      <c r="Q359" s="100"/>
      <c r="R359" s="97"/>
      <c r="S359" s="100"/>
      <c r="T359" s="102"/>
      <c r="U359" s="166"/>
      <c r="V359" s="167"/>
    </row>
    <row r="360" spans="2:22" customFormat="1" ht="12.95" customHeight="1">
      <c r="B360" s="95"/>
      <c r="C360" s="96"/>
      <c r="D360" s="107"/>
      <c r="E360" s="96"/>
      <c r="F360" s="97"/>
      <c r="G360" s="97"/>
      <c r="M360" s="98"/>
      <c r="N360" s="99"/>
      <c r="O360" s="100"/>
      <c r="P360" s="101"/>
      <c r="Q360" s="100"/>
      <c r="R360" s="97"/>
      <c r="S360" s="100"/>
      <c r="T360" s="102"/>
      <c r="U360" s="166"/>
      <c r="V360" s="167"/>
    </row>
    <row r="361" spans="2:22" customFormat="1" ht="12.95" customHeight="1">
      <c r="B361" s="95"/>
      <c r="C361" s="96"/>
      <c r="D361" s="107"/>
      <c r="E361" s="96"/>
      <c r="F361" s="97"/>
      <c r="G361" s="97"/>
      <c r="M361" s="98"/>
      <c r="N361" s="99"/>
      <c r="O361" s="100"/>
      <c r="P361" s="101"/>
      <c r="Q361" s="100"/>
      <c r="R361" s="97"/>
      <c r="S361" s="100"/>
      <c r="T361" s="102"/>
      <c r="U361" s="166"/>
      <c r="V361" s="167"/>
    </row>
    <row r="362" spans="2:22" customFormat="1" ht="12.95" customHeight="1">
      <c r="B362" s="95"/>
      <c r="C362" s="96"/>
      <c r="D362" s="107"/>
      <c r="E362" s="96"/>
      <c r="F362" s="97"/>
      <c r="G362" s="97"/>
      <c r="M362" s="98"/>
      <c r="N362" s="99"/>
      <c r="O362" s="100"/>
      <c r="P362" s="101"/>
      <c r="Q362" s="100"/>
      <c r="R362" s="97"/>
      <c r="S362" s="100"/>
      <c r="T362" s="102"/>
      <c r="U362" s="166"/>
      <c r="V362" s="167"/>
    </row>
    <row r="363" spans="2:22" customFormat="1" ht="12.95" customHeight="1">
      <c r="B363" s="95"/>
      <c r="C363" s="96"/>
      <c r="D363" s="107"/>
      <c r="E363" s="96"/>
      <c r="F363" s="97"/>
      <c r="G363" s="97"/>
      <c r="M363" s="98"/>
      <c r="N363" s="99"/>
      <c r="O363" s="100"/>
      <c r="P363" s="101"/>
      <c r="Q363" s="100"/>
      <c r="R363" s="97"/>
      <c r="S363" s="100"/>
      <c r="T363" s="102"/>
      <c r="U363" s="166"/>
      <c r="V363" s="167"/>
    </row>
    <row r="364" spans="2:22" customFormat="1" ht="12.95" customHeight="1">
      <c r="B364" s="95"/>
      <c r="C364" s="96"/>
      <c r="D364" s="107"/>
      <c r="E364" s="96"/>
      <c r="F364" s="97"/>
      <c r="G364" s="97"/>
      <c r="M364" s="98"/>
      <c r="N364" s="99"/>
      <c r="O364" s="100"/>
      <c r="P364" s="101"/>
      <c r="Q364" s="100"/>
      <c r="R364" s="97"/>
      <c r="S364" s="100"/>
      <c r="T364" s="102"/>
      <c r="U364" s="166"/>
      <c r="V364" s="167"/>
    </row>
    <row r="365" spans="2:22" customFormat="1" ht="12.95" customHeight="1">
      <c r="B365" s="95"/>
      <c r="C365" s="96"/>
      <c r="D365" s="107"/>
      <c r="E365" s="96"/>
      <c r="F365" s="97"/>
      <c r="G365" s="97"/>
      <c r="M365" s="98"/>
      <c r="N365" s="99"/>
      <c r="O365" s="100"/>
      <c r="P365" s="101"/>
      <c r="Q365" s="100"/>
      <c r="R365" s="97"/>
      <c r="S365" s="100"/>
      <c r="T365" s="102"/>
      <c r="U365" s="166"/>
      <c r="V365" s="167"/>
    </row>
    <row r="366" spans="2:22" customFormat="1" ht="12.95" customHeight="1">
      <c r="B366" s="95"/>
      <c r="C366" s="96"/>
      <c r="D366" s="107"/>
      <c r="E366" s="96"/>
      <c r="F366" s="97"/>
      <c r="G366" s="97"/>
      <c r="M366" s="98"/>
      <c r="N366" s="99"/>
      <c r="O366" s="100"/>
      <c r="P366" s="101"/>
      <c r="Q366" s="100"/>
      <c r="R366" s="97"/>
      <c r="S366" s="100"/>
      <c r="T366" s="102"/>
      <c r="U366" s="166"/>
      <c r="V366" s="167"/>
    </row>
    <row r="367" spans="2:22" customFormat="1" ht="12.95" customHeight="1">
      <c r="B367" s="95"/>
      <c r="C367" s="96"/>
      <c r="D367" s="107"/>
      <c r="E367" s="96"/>
      <c r="F367" s="97"/>
      <c r="G367" s="97"/>
      <c r="M367" s="98"/>
      <c r="N367" s="99"/>
      <c r="O367" s="100"/>
      <c r="P367" s="101"/>
      <c r="Q367" s="100"/>
      <c r="R367" s="97"/>
      <c r="S367" s="100"/>
      <c r="T367" s="102"/>
      <c r="U367" s="166"/>
      <c r="V367" s="167"/>
    </row>
    <row r="368" spans="2:22" customFormat="1" ht="12.95" customHeight="1">
      <c r="B368" s="95"/>
      <c r="C368" s="96"/>
      <c r="D368" s="107"/>
      <c r="E368" s="96"/>
      <c r="F368" s="97"/>
      <c r="G368" s="97"/>
      <c r="M368" s="98"/>
      <c r="N368" s="99"/>
      <c r="O368" s="100"/>
      <c r="P368" s="101"/>
      <c r="Q368" s="100"/>
      <c r="R368" s="97"/>
      <c r="S368" s="100"/>
      <c r="T368" s="102"/>
      <c r="U368" s="166"/>
      <c r="V368" s="167"/>
    </row>
    <row r="369" spans="2:22" customFormat="1" ht="12.95" customHeight="1">
      <c r="B369" s="95"/>
      <c r="C369" s="96"/>
      <c r="D369" s="107"/>
      <c r="E369" s="96"/>
      <c r="F369" s="97"/>
      <c r="G369" s="97"/>
      <c r="M369" s="98"/>
      <c r="N369" s="99"/>
      <c r="O369" s="100"/>
      <c r="P369" s="101"/>
      <c r="Q369" s="100"/>
      <c r="R369" s="97"/>
      <c r="S369" s="100"/>
      <c r="T369" s="102"/>
      <c r="U369" s="166"/>
      <c r="V369" s="167"/>
    </row>
    <row r="370" spans="2:22" customFormat="1" ht="12.95" customHeight="1">
      <c r="B370" s="95"/>
      <c r="C370" s="96"/>
      <c r="D370" s="107"/>
      <c r="E370" s="96"/>
      <c r="F370" s="97"/>
      <c r="G370" s="97"/>
      <c r="M370" s="98"/>
      <c r="N370" s="99"/>
      <c r="O370" s="100"/>
      <c r="P370" s="101"/>
      <c r="Q370" s="100"/>
      <c r="R370" s="97"/>
      <c r="S370" s="100"/>
      <c r="T370" s="102"/>
      <c r="U370" s="166"/>
      <c r="V370" s="167"/>
    </row>
    <row r="371" spans="2:22" customFormat="1" ht="12.95" customHeight="1">
      <c r="B371" s="95"/>
      <c r="C371" s="96"/>
      <c r="D371" s="107"/>
      <c r="E371" s="96"/>
      <c r="F371" s="97"/>
      <c r="G371" s="97"/>
      <c r="M371" s="98"/>
      <c r="N371" s="99"/>
      <c r="O371" s="100"/>
      <c r="P371" s="101"/>
      <c r="Q371" s="100"/>
      <c r="R371" s="97"/>
      <c r="S371" s="100"/>
      <c r="T371" s="102"/>
      <c r="U371" s="166"/>
      <c r="V371" s="167"/>
    </row>
    <row r="372" spans="2:22" customFormat="1" ht="12.95" customHeight="1">
      <c r="B372" s="95"/>
      <c r="C372" s="96"/>
      <c r="D372" s="107"/>
      <c r="E372" s="96"/>
      <c r="F372" s="97"/>
      <c r="G372" s="97"/>
      <c r="M372" s="98"/>
      <c r="N372" s="99"/>
      <c r="O372" s="100"/>
      <c r="P372" s="101"/>
      <c r="Q372" s="100"/>
      <c r="R372" s="97"/>
      <c r="S372" s="100"/>
      <c r="T372" s="102"/>
      <c r="U372" s="166"/>
      <c r="V372" s="167"/>
    </row>
    <row r="373" spans="2:22" customFormat="1" ht="12.95" customHeight="1">
      <c r="B373" s="95"/>
      <c r="C373" s="96"/>
      <c r="D373" s="107"/>
      <c r="E373" s="96"/>
      <c r="F373" s="97"/>
      <c r="G373" s="97"/>
      <c r="M373" s="98"/>
      <c r="N373" s="99"/>
      <c r="O373" s="100"/>
      <c r="P373" s="101"/>
      <c r="Q373" s="100"/>
      <c r="R373" s="97"/>
      <c r="S373" s="100"/>
      <c r="T373" s="102"/>
      <c r="U373" s="166"/>
      <c r="V373" s="167"/>
    </row>
    <row r="374" spans="2:22" customFormat="1" ht="12.95" customHeight="1">
      <c r="B374" s="95"/>
      <c r="C374" s="96"/>
      <c r="D374" s="107"/>
      <c r="E374" s="96"/>
      <c r="F374" s="97"/>
      <c r="G374" s="97"/>
      <c r="M374" s="98"/>
      <c r="N374" s="99"/>
      <c r="O374" s="100"/>
      <c r="P374" s="101"/>
      <c r="Q374" s="100"/>
      <c r="R374" s="97"/>
      <c r="S374" s="100"/>
      <c r="T374" s="102"/>
      <c r="U374" s="166"/>
      <c r="V374" s="167"/>
    </row>
    <row r="375" spans="2:22" customFormat="1" ht="12.95" customHeight="1">
      <c r="B375" s="95"/>
      <c r="C375" s="96"/>
      <c r="D375" s="107"/>
      <c r="E375" s="96"/>
      <c r="F375" s="97"/>
      <c r="G375" s="97"/>
      <c r="M375" s="98"/>
      <c r="N375" s="99"/>
      <c r="O375" s="100"/>
      <c r="P375" s="101"/>
      <c r="Q375" s="100"/>
      <c r="R375" s="97"/>
      <c r="S375" s="100"/>
      <c r="T375" s="102"/>
      <c r="U375" s="166"/>
      <c r="V375" s="167"/>
    </row>
    <row r="376" spans="2:22" customFormat="1" ht="12.95" customHeight="1">
      <c r="B376" s="95"/>
      <c r="C376" s="96"/>
      <c r="D376" s="107"/>
      <c r="E376" s="96"/>
      <c r="F376" s="97"/>
      <c r="G376" s="97"/>
      <c r="M376" s="98"/>
      <c r="N376" s="99"/>
      <c r="O376" s="100"/>
      <c r="P376" s="101"/>
      <c r="Q376" s="100"/>
      <c r="R376" s="97"/>
      <c r="S376" s="100"/>
      <c r="T376" s="102"/>
      <c r="U376" s="166"/>
      <c r="V376" s="167"/>
    </row>
    <row r="377" spans="2:22" customFormat="1" ht="12.95" customHeight="1">
      <c r="B377" s="95"/>
      <c r="C377" s="96"/>
      <c r="D377" s="107"/>
      <c r="E377" s="96"/>
      <c r="F377" s="97"/>
      <c r="G377" s="97"/>
      <c r="M377" s="98"/>
      <c r="N377" s="99"/>
      <c r="O377" s="100"/>
      <c r="P377" s="101"/>
      <c r="Q377" s="100"/>
      <c r="R377" s="97"/>
      <c r="S377" s="100"/>
      <c r="T377" s="102"/>
      <c r="U377" s="166"/>
      <c r="V377" s="167"/>
    </row>
    <row r="378" spans="2:22" customFormat="1" ht="12.95" customHeight="1">
      <c r="B378" s="95"/>
      <c r="C378" s="96"/>
      <c r="D378" s="107"/>
      <c r="E378" s="96"/>
      <c r="F378" s="97"/>
      <c r="G378" s="97"/>
      <c r="M378" s="98"/>
      <c r="N378" s="99"/>
      <c r="O378" s="100"/>
      <c r="P378" s="101"/>
      <c r="Q378" s="100"/>
      <c r="R378" s="97"/>
      <c r="S378" s="100"/>
      <c r="T378" s="102"/>
      <c r="U378" s="166"/>
      <c r="V378" s="167"/>
    </row>
    <row r="379" spans="2:22" customFormat="1" ht="12.95" customHeight="1">
      <c r="B379" s="95"/>
      <c r="C379" s="96"/>
      <c r="D379" s="107"/>
      <c r="E379" s="96"/>
      <c r="F379" s="97"/>
      <c r="G379" s="97"/>
      <c r="M379" s="98"/>
      <c r="N379" s="99"/>
      <c r="O379" s="100"/>
      <c r="P379" s="101"/>
      <c r="Q379" s="100"/>
      <c r="R379" s="97"/>
      <c r="S379" s="100"/>
      <c r="T379" s="102"/>
      <c r="U379" s="166"/>
      <c r="V379" s="167"/>
    </row>
    <row r="380" spans="2:22" customFormat="1" ht="12.95" customHeight="1">
      <c r="B380" s="95"/>
      <c r="C380" s="96"/>
      <c r="D380" s="107"/>
      <c r="E380" s="96"/>
      <c r="F380" s="97"/>
      <c r="G380" s="97"/>
      <c r="M380" s="98"/>
      <c r="N380" s="99"/>
      <c r="O380" s="100"/>
      <c r="P380" s="101"/>
      <c r="Q380" s="100"/>
      <c r="R380" s="97"/>
      <c r="S380" s="100"/>
      <c r="T380" s="102"/>
      <c r="U380" s="166"/>
      <c r="V380" s="167"/>
    </row>
    <row r="381" spans="2:22" customFormat="1" ht="12.95" customHeight="1">
      <c r="B381" s="95"/>
      <c r="C381" s="96"/>
      <c r="D381" s="107"/>
      <c r="E381" s="96"/>
      <c r="F381" s="97"/>
      <c r="G381" s="97"/>
      <c r="M381" s="98"/>
      <c r="N381" s="99"/>
      <c r="O381" s="100"/>
      <c r="P381" s="101"/>
      <c r="Q381" s="100"/>
      <c r="R381" s="97"/>
      <c r="S381" s="100"/>
      <c r="T381" s="102"/>
      <c r="U381" s="166"/>
      <c r="V381" s="167"/>
    </row>
    <row r="382" spans="2:22" customFormat="1" ht="12.95" customHeight="1">
      <c r="B382" s="95"/>
      <c r="C382" s="96"/>
      <c r="D382" s="107"/>
      <c r="E382" s="96"/>
      <c r="F382" s="97"/>
      <c r="G382" s="97"/>
      <c r="M382" s="98"/>
      <c r="N382" s="99"/>
      <c r="O382" s="100"/>
      <c r="P382" s="101"/>
      <c r="Q382" s="100"/>
      <c r="R382" s="97"/>
      <c r="S382" s="100"/>
      <c r="T382" s="102"/>
      <c r="U382" s="166"/>
      <c r="V382" s="167"/>
    </row>
    <row r="383" spans="2:22" customFormat="1" ht="12.95" customHeight="1">
      <c r="B383" s="95"/>
      <c r="C383" s="96"/>
      <c r="D383" s="107"/>
      <c r="E383" s="96"/>
      <c r="F383" s="97"/>
      <c r="G383" s="97"/>
      <c r="M383" s="98"/>
      <c r="N383" s="99"/>
      <c r="O383" s="100"/>
      <c r="P383" s="101"/>
      <c r="Q383" s="100"/>
      <c r="R383" s="97"/>
      <c r="S383" s="100"/>
      <c r="T383" s="102"/>
      <c r="U383" s="166"/>
      <c r="V383" s="167"/>
    </row>
    <row r="384" spans="2:22" customFormat="1" ht="12.95" customHeight="1">
      <c r="B384" s="95"/>
      <c r="C384" s="96"/>
      <c r="D384" s="107"/>
      <c r="E384" s="96"/>
      <c r="F384" s="97"/>
      <c r="G384" s="97"/>
      <c r="M384" s="98"/>
      <c r="N384" s="99"/>
      <c r="O384" s="100"/>
      <c r="P384" s="101"/>
      <c r="Q384" s="100"/>
      <c r="R384" s="97"/>
      <c r="S384" s="100"/>
      <c r="T384" s="102"/>
      <c r="U384" s="166"/>
      <c r="V384" s="167"/>
    </row>
    <row r="385" spans="2:22" customFormat="1" ht="12.95" customHeight="1">
      <c r="B385" s="95"/>
      <c r="C385" s="96"/>
      <c r="D385" s="107"/>
      <c r="E385" s="96"/>
      <c r="F385" s="97"/>
      <c r="G385" s="97"/>
      <c r="M385" s="98"/>
      <c r="N385" s="99"/>
      <c r="O385" s="100"/>
      <c r="P385" s="101"/>
      <c r="Q385" s="100"/>
      <c r="R385" s="97"/>
      <c r="S385" s="100"/>
      <c r="T385" s="102"/>
      <c r="U385" s="166"/>
      <c r="V385" s="167"/>
    </row>
    <row r="386" spans="2:22" customFormat="1" ht="12.95" customHeight="1">
      <c r="B386" s="95"/>
      <c r="C386" s="96"/>
      <c r="D386" s="107"/>
      <c r="E386" s="96"/>
      <c r="F386" s="97"/>
      <c r="G386" s="97"/>
      <c r="M386" s="98"/>
      <c r="N386" s="99"/>
      <c r="O386" s="100"/>
      <c r="P386" s="101"/>
      <c r="Q386" s="100"/>
      <c r="R386" s="97"/>
      <c r="S386" s="100"/>
      <c r="T386" s="102"/>
      <c r="U386" s="166"/>
      <c r="V386" s="167"/>
    </row>
    <row r="387" spans="2:22" customFormat="1" ht="12.95" customHeight="1">
      <c r="B387" s="95"/>
      <c r="C387" s="96"/>
      <c r="D387" s="107"/>
      <c r="E387" s="96"/>
      <c r="F387" s="97"/>
      <c r="G387" s="97"/>
      <c r="M387" s="98"/>
      <c r="N387" s="99"/>
      <c r="O387" s="100"/>
      <c r="P387" s="101"/>
      <c r="Q387" s="100"/>
      <c r="R387" s="97"/>
      <c r="S387" s="100"/>
      <c r="T387" s="102"/>
      <c r="U387" s="166"/>
      <c r="V387" s="167"/>
    </row>
    <row r="388" spans="2:22" customFormat="1" ht="12.95" customHeight="1">
      <c r="B388" s="95"/>
      <c r="C388" s="96"/>
      <c r="D388" s="107"/>
      <c r="E388" s="96"/>
      <c r="F388" s="97"/>
      <c r="G388" s="97"/>
      <c r="M388" s="98"/>
      <c r="N388" s="99"/>
      <c r="O388" s="100"/>
      <c r="P388" s="101"/>
      <c r="Q388" s="100"/>
      <c r="R388" s="97"/>
      <c r="S388" s="100"/>
      <c r="T388" s="102"/>
      <c r="U388" s="166"/>
      <c r="V388" s="167"/>
    </row>
    <row r="389" spans="2:22" customFormat="1" ht="12.95" customHeight="1">
      <c r="B389" s="95"/>
      <c r="C389" s="96"/>
      <c r="D389" s="107"/>
      <c r="E389" s="96"/>
      <c r="F389" s="97"/>
      <c r="G389" s="97"/>
      <c r="M389" s="98"/>
      <c r="N389" s="99"/>
      <c r="O389" s="100"/>
      <c r="P389" s="101"/>
      <c r="Q389" s="100"/>
      <c r="R389" s="97"/>
      <c r="S389" s="100"/>
      <c r="T389" s="102"/>
      <c r="U389" s="166"/>
      <c r="V389" s="167"/>
    </row>
    <row r="390" spans="2:22" customFormat="1" ht="12.95" customHeight="1">
      <c r="B390" s="95"/>
      <c r="C390" s="96"/>
      <c r="D390" s="107"/>
      <c r="E390" s="96"/>
      <c r="F390" s="97"/>
      <c r="G390" s="97"/>
      <c r="M390" s="98"/>
      <c r="N390" s="99"/>
      <c r="O390" s="100"/>
      <c r="P390" s="101"/>
      <c r="Q390" s="100"/>
      <c r="R390" s="97"/>
      <c r="S390" s="100"/>
      <c r="T390" s="102"/>
      <c r="U390" s="166"/>
      <c r="V390" s="167"/>
    </row>
    <row r="391" spans="2:22" customFormat="1" ht="12.95" customHeight="1">
      <c r="B391" s="95"/>
      <c r="C391" s="96"/>
      <c r="D391" s="107"/>
      <c r="E391" s="96"/>
      <c r="F391" s="97"/>
      <c r="G391" s="97"/>
      <c r="M391" s="98"/>
      <c r="N391" s="99"/>
      <c r="O391" s="100"/>
      <c r="P391" s="101"/>
      <c r="Q391" s="100"/>
      <c r="R391" s="97"/>
      <c r="S391" s="100"/>
      <c r="T391" s="102"/>
      <c r="U391" s="166"/>
      <c r="V391" s="167"/>
    </row>
    <row r="392" spans="2:22" customFormat="1" ht="12.95" customHeight="1">
      <c r="B392" s="95"/>
      <c r="C392" s="96"/>
      <c r="D392" s="107"/>
      <c r="E392" s="96"/>
      <c r="F392" s="97"/>
      <c r="G392" s="97"/>
      <c r="M392" s="98"/>
      <c r="N392" s="99"/>
      <c r="O392" s="100"/>
      <c r="P392" s="101"/>
      <c r="Q392" s="100"/>
      <c r="R392" s="97"/>
      <c r="S392" s="100"/>
      <c r="T392" s="102"/>
      <c r="U392" s="166"/>
      <c r="V392" s="167"/>
    </row>
    <row r="393" spans="2:22" customFormat="1" ht="12.95" customHeight="1">
      <c r="B393" s="95"/>
      <c r="C393" s="96"/>
      <c r="D393" s="107"/>
      <c r="E393" s="96"/>
      <c r="F393" s="97"/>
      <c r="G393" s="97"/>
      <c r="M393" s="98"/>
      <c r="N393" s="99"/>
      <c r="O393" s="100"/>
      <c r="P393" s="101"/>
      <c r="Q393" s="100"/>
      <c r="R393" s="97"/>
      <c r="S393" s="100"/>
      <c r="T393" s="102"/>
      <c r="U393" s="166"/>
      <c r="V393" s="167"/>
    </row>
    <row r="394" spans="2:22" customFormat="1" ht="12.95" customHeight="1">
      <c r="B394" s="95"/>
      <c r="C394" s="96"/>
      <c r="D394" s="107"/>
      <c r="E394" s="96"/>
      <c r="F394" s="97"/>
      <c r="G394" s="97"/>
      <c r="M394" s="98"/>
      <c r="N394" s="99"/>
      <c r="O394" s="100"/>
      <c r="P394" s="101"/>
      <c r="Q394" s="100"/>
      <c r="R394" s="97"/>
      <c r="S394" s="100"/>
      <c r="T394" s="102"/>
      <c r="U394" s="166"/>
      <c r="V394" s="167"/>
    </row>
    <row r="395" spans="2:22" customFormat="1" ht="12.95" customHeight="1">
      <c r="B395" s="95"/>
      <c r="C395" s="96"/>
      <c r="D395" s="107"/>
      <c r="E395" s="96"/>
      <c r="F395" s="97"/>
      <c r="G395" s="97"/>
      <c r="M395" s="98"/>
      <c r="N395" s="99"/>
      <c r="O395" s="100"/>
      <c r="P395" s="101"/>
      <c r="Q395" s="100"/>
      <c r="R395" s="97"/>
      <c r="S395" s="100"/>
      <c r="T395" s="102"/>
      <c r="U395" s="166"/>
      <c r="V395" s="167"/>
    </row>
    <row r="396" spans="2:22" customFormat="1" ht="12.95" customHeight="1">
      <c r="B396" s="95"/>
      <c r="C396" s="96"/>
      <c r="D396" s="107"/>
      <c r="E396" s="96"/>
      <c r="F396" s="97"/>
      <c r="G396" s="97"/>
      <c r="M396" s="98"/>
      <c r="N396" s="99"/>
      <c r="O396" s="100"/>
      <c r="P396" s="101"/>
      <c r="Q396" s="100"/>
      <c r="R396" s="97"/>
      <c r="S396" s="100"/>
      <c r="T396" s="102"/>
      <c r="U396" s="166"/>
      <c r="V396" s="167"/>
    </row>
    <row r="397" spans="2:22" customFormat="1" ht="12.95" customHeight="1">
      <c r="B397" s="95"/>
      <c r="C397" s="96"/>
      <c r="D397" s="107"/>
      <c r="E397" s="96"/>
      <c r="F397" s="97"/>
      <c r="G397" s="97"/>
      <c r="M397" s="98"/>
      <c r="N397" s="99"/>
      <c r="O397" s="100"/>
      <c r="P397" s="101"/>
      <c r="Q397" s="100"/>
      <c r="R397" s="97"/>
      <c r="S397" s="100"/>
      <c r="T397" s="102"/>
      <c r="U397" s="166"/>
      <c r="V397" s="167"/>
    </row>
    <row r="398" spans="2:22" customFormat="1" ht="12.95" customHeight="1">
      <c r="B398" s="95"/>
      <c r="C398" s="96"/>
      <c r="D398" s="107"/>
      <c r="E398" s="96"/>
      <c r="F398" s="97"/>
      <c r="G398" s="97"/>
      <c r="M398" s="98"/>
      <c r="N398" s="99"/>
      <c r="O398" s="100"/>
      <c r="P398" s="101"/>
      <c r="Q398" s="100"/>
      <c r="R398" s="97"/>
      <c r="S398" s="100"/>
      <c r="T398" s="102"/>
      <c r="U398" s="166"/>
      <c r="V398" s="167"/>
    </row>
    <row r="399" spans="2:22" customFormat="1" ht="12.95" customHeight="1">
      <c r="B399" s="95"/>
      <c r="C399" s="96"/>
      <c r="D399" s="107"/>
      <c r="E399" s="96"/>
      <c r="F399" s="97"/>
      <c r="G399" s="97"/>
      <c r="M399" s="98"/>
      <c r="N399" s="99"/>
      <c r="O399" s="100"/>
      <c r="P399" s="101"/>
      <c r="Q399" s="100"/>
      <c r="R399" s="97"/>
      <c r="S399" s="100"/>
      <c r="T399" s="102"/>
      <c r="U399" s="166"/>
      <c r="V399" s="167"/>
    </row>
    <row r="400" spans="2:22" customFormat="1" ht="12.95" customHeight="1">
      <c r="B400" s="95"/>
      <c r="C400" s="96"/>
      <c r="D400" s="107"/>
      <c r="E400" s="96"/>
      <c r="F400" s="97"/>
      <c r="G400" s="97"/>
      <c r="M400" s="98"/>
      <c r="N400" s="99"/>
      <c r="O400" s="100"/>
      <c r="P400" s="101"/>
      <c r="Q400" s="100"/>
      <c r="R400" s="97"/>
      <c r="S400" s="100"/>
      <c r="T400" s="102"/>
      <c r="U400" s="166"/>
      <c r="V400" s="167"/>
    </row>
    <row r="401" spans="2:22" customFormat="1" ht="12.95" customHeight="1">
      <c r="B401" s="95"/>
      <c r="C401" s="96"/>
      <c r="D401" s="107"/>
      <c r="E401" s="96"/>
      <c r="F401" s="97"/>
      <c r="G401" s="97"/>
      <c r="M401" s="98"/>
      <c r="N401" s="99"/>
      <c r="O401" s="100"/>
      <c r="P401" s="101"/>
      <c r="Q401" s="100"/>
      <c r="R401" s="97"/>
      <c r="S401" s="100"/>
      <c r="T401" s="102"/>
      <c r="U401" s="166"/>
      <c r="V401" s="167"/>
    </row>
    <row r="402" spans="2:22" customFormat="1" ht="12.95" customHeight="1">
      <c r="B402" s="95"/>
      <c r="C402" s="96"/>
      <c r="D402" s="107"/>
      <c r="E402" s="96"/>
      <c r="F402" s="97"/>
      <c r="G402" s="97"/>
      <c r="M402" s="98"/>
      <c r="N402" s="99"/>
      <c r="O402" s="100"/>
      <c r="P402" s="101"/>
      <c r="Q402" s="100"/>
      <c r="R402" s="97"/>
      <c r="S402" s="100"/>
      <c r="T402" s="102"/>
      <c r="U402" s="166"/>
      <c r="V402" s="167"/>
    </row>
    <row r="403" spans="2:22" customFormat="1" ht="12.95" customHeight="1">
      <c r="B403" s="95"/>
      <c r="C403" s="96"/>
      <c r="D403" s="107"/>
      <c r="E403" s="96"/>
      <c r="F403" s="97"/>
      <c r="G403" s="97"/>
      <c r="M403" s="98"/>
      <c r="N403" s="99"/>
      <c r="O403" s="100"/>
      <c r="P403" s="101"/>
      <c r="Q403" s="100"/>
      <c r="R403" s="97"/>
      <c r="S403" s="100"/>
      <c r="T403" s="102"/>
      <c r="U403" s="166"/>
      <c r="V403" s="167"/>
    </row>
    <row r="404" spans="2:22" customFormat="1" ht="12.95" customHeight="1">
      <c r="B404" s="95"/>
      <c r="C404" s="96"/>
      <c r="D404" s="107"/>
      <c r="E404" s="96"/>
      <c r="F404" s="97"/>
      <c r="G404" s="97"/>
      <c r="M404" s="98"/>
      <c r="N404" s="99"/>
      <c r="O404" s="100"/>
      <c r="P404" s="101"/>
      <c r="Q404" s="100"/>
      <c r="R404" s="97"/>
      <c r="S404" s="100"/>
      <c r="T404" s="102"/>
      <c r="U404" s="166"/>
      <c r="V404" s="167"/>
    </row>
    <row r="405" spans="2:22" customFormat="1" ht="12.95" customHeight="1">
      <c r="B405" s="95"/>
      <c r="C405" s="96"/>
      <c r="D405" s="107"/>
      <c r="E405" s="96"/>
      <c r="F405" s="97"/>
      <c r="G405" s="97"/>
      <c r="M405" s="98"/>
      <c r="N405" s="99"/>
      <c r="O405" s="100"/>
      <c r="P405" s="101"/>
      <c r="Q405" s="100"/>
      <c r="R405" s="97"/>
      <c r="S405" s="100"/>
      <c r="T405" s="102"/>
      <c r="U405" s="166"/>
      <c r="V405" s="167"/>
    </row>
    <row r="406" spans="2:22" customFormat="1" ht="12.95" customHeight="1">
      <c r="B406" s="95"/>
      <c r="C406" s="96"/>
      <c r="D406" s="107"/>
      <c r="E406" s="96"/>
      <c r="F406" s="97"/>
      <c r="G406" s="97"/>
      <c r="M406" s="98"/>
      <c r="N406" s="99"/>
      <c r="O406" s="100"/>
      <c r="P406" s="101"/>
      <c r="Q406" s="100"/>
      <c r="R406" s="97"/>
      <c r="S406" s="100"/>
      <c r="T406" s="102"/>
      <c r="U406" s="166"/>
      <c r="V406" s="167"/>
    </row>
    <row r="407" spans="2:22" customFormat="1" ht="12.95" customHeight="1">
      <c r="B407" s="95"/>
      <c r="C407" s="96"/>
      <c r="D407" s="107"/>
      <c r="E407" s="96"/>
      <c r="F407" s="97"/>
      <c r="G407" s="97"/>
      <c r="M407" s="98"/>
      <c r="N407" s="99"/>
      <c r="O407" s="100"/>
      <c r="P407" s="101"/>
      <c r="Q407" s="100"/>
      <c r="R407" s="97"/>
      <c r="S407" s="100"/>
      <c r="T407" s="102"/>
      <c r="U407" s="166"/>
      <c r="V407" s="167"/>
    </row>
    <row r="408" spans="2:22" customFormat="1" ht="12.95" customHeight="1">
      <c r="B408" s="95"/>
      <c r="C408" s="96"/>
      <c r="D408" s="107"/>
      <c r="E408" s="96"/>
      <c r="F408" s="97"/>
      <c r="G408" s="97"/>
      <c r="M408" s="98"/>
      <c r="N408" s="99"/>
      <c r="O408" s="100"/>
      <c r="P408" s="101"/>
      <c r="Q408" s="100"/>
      <c r="R408" s="97"/>
      <c r="S408" s="100"/>
      <c r="T408" s="102"/>
      <c r="U408" s="166"/>
      <c r="V408" s="167"/>
    </row>
    <row r="409" spans="2:22" customFormat="1" ht="12.95" customHeight="1">
      <c r="B409" s="95"/>
      <c r="C409" s="96"/>
      <c r="D409" s="107"/>
      <c r="E409" s="96"/>
      <c r="F409" s="97"/>
      <c r="G409" s="97"/>
      <c r="M409" s="98"/>
      <c r="N409" s="99"/>
      <c r="O409" s="100"/>
      <c r="P409" s="101"/>
      <c r="Q409" s="100"/>
      <c r="R409" s="97"/>
      <c r="S409" s="100"/>
      <c r="T409" s="102"/>
      <c r="U409" s="166"/>
      <c r="V409" s="167"/>
    </row>
    <row r="410" spans="2:22" customFormat="1" ht="12.95" customHeight="1">
      <c r="B410" s="95"/>
      <c r="C410" s="96"/>
      <c r="D410" s="107"/>
      <c r="E410" s="96"/>
      <c r="F410" s="97"/>
      <c r="G410" s="97"/>
      <c r="M410" s="98"/>
      <c r="N410" s="99"/>
      <c r="O410" s="100"/>
      <c r="P410" s="101"/>
      <c r="Q410" s="100"/>
      <c r="R410" s="97"/>
      <c r="S410" s="100"/>
      <c r="T410" s="102"/>
      <c r="U410" s="166"/>
      <c r="V410" s="167"/>
    </row>
    <row r="411" spans="2:22" customFormat="1" ht="12.95" customHeight="1">
      <c r="B411" s="95"/>
      <c r="C411" s="96"/>
      <c r="D411" s="107"/>
      <c r="E411" s="96"/>
      <c r="F411" s="97"/>
      <c r="G411" s="97"/>
      <c r="M411" s="98"/>
      <c r="N411" s="99"/>
      <c r="O411" s="100"/>
      <c r="P411" s="101"/>
      <c r="Q411" s="100"/>
      <c r="R411" s="97"/>
      <c r="S411" s="100"/>
      <c r="T411" s="102"/>
      <c r="U411" s="166"/>
      <c r="V411" s="167"/>
    </row>
    <row r="412" spans="2:22" customFormat="1" ht="12.95" customHeight="1">
      <c r="B412" s="95"/>
      <c r="C412" s="96"/>
      <c r="D412" s="107"/>
      <c r="E412" s="96"/>
      <c r="F412" s="97"/>
      <c r="G412" s="97"/>
      <c r="M412" s="98"/>
      <c r="N412" s="99"/>
      <c r="O412" s="100"/>
      <c r="P412" s="101"/>
      <c r="Q412" s="100"/>
      <c r="R412" s="97"/>
      <c r="S412" s="100"/>
      <c r="T412" s="102"/>
      <c r="U412" s="166"/>
      <c r="V412" s="167"/>
    </row>
    <row r="413" spans="2:22" customFormat="1" ht="12.95" customHeight="1">
      <c r="B413" s="95"/>
      <c r="C413" s="96"/>
      <c r="D413" s="107"/>
      <c r="E413" s="96"/>
      <c r="F413" s="97"/>
      <c r="G413" s="97"/>
      <c r="M413" s="98"/>
      <c r="N413" s="99"/>
      <c r="O413" s="100"/>
      <c r="P413" s="101"/>
      <c r="Q413" s="100"/>
      <c r="R413" s="97"/>
      <c r="S413" s="100"/>
      <c r="T413" s="102"/>
      <c r="U413" s="166"/>
      <c r="V413" s="167"/>
    </row>
    <row r="414" spans="2:22" customFormat="1" ht="12.95" customHeight="1">
      <c r="B414" s="95"/>
      <c r="C414" s="96"/>
      <c r="D414" s="107"/>
      <c r="E414" s="96"/>
      <c r="F414" s="97"/>
      <c r="G414" s="97"/>
      <c r="M414" s="98"/>
      <c r="N414" s="99"/>
      <c r="O414" s="100"/>
      <c r="P414" s="101"/>
      <c r="Q414" s="100"/>
      <c r="R414" s="97"/>
      <c r="S414" s="100"/>
      <c r="T414" s="102"/>
      <c r="U414" s="166"/>
      <c r="V414" s="167"/>
    </row>
    <row r="415" spans="2:22" customFormat="1" ht="12.95" customHeight="1">
      <c r="B415" s="95"/>
      <c r="C415" s="96"/>
      <c r="D415" s="107"/>
      <c r="E415" s="96"/>
      <c r="F415" s="97"/>
      <c r="G415" s="97"/>
      <c r="M415" s="98"/>
      <c r="N415" s="99"/>
      <c r="O415" s="100"/>
      <c r="P415" s="101"/>
      <c r="Q415" s="100"/>
      <c r="R415" s="97"/>
      <c r="S415" s="100"/>
      <c r="T415" s="102"/>
      <c r="U415" s="166"/>
      <c r="V415" s="167"/>
    </row>
    <row r="416" spans="2:22" customFormat="1" ht="12.95" customHeight="1">
      <c r="B416" s="95"/>
      <c r="C416" s="96"/>
      <c r="D416" s="107"/>
      <c r="E416" s="96"/>
      <c r="F416" s="97"/>
      <c r="G416" s="97"/>
      <c r="M416" s="98"/>
      <c r="N416" s="99"/>
      <c r="O416" s="100"/>
      <c r="P416" s="101"/>
      <c r="Q416" s="100"/>
      <c r="R416" s="97"/>
      <c r="S416" s="100"/>
      <c r="T416" s="102"/>
      <c r="U416" s="166"/>
      <c r="V416" s="167"/>
    </row>
    <row r="417" spans="2:22" customFormat="1" ht="12.95" customHeight="1">
      <c r="B417" s="95"/>
      <c r="C417" s="96"/>
      <c r="D417" s="107"/>
      <c r="E417" s="96"/>
      <c r="F417" s="97"/>
      <c r="G417" s="97"/>
      <c r="M417" s="98"/>
      <c r="N417" s="99"/>
      <c r="O417" s="100"/>
      <c r="P417" s="101"/>
      <c r="Q417" s="100"/>
      <c r="R417" s="97"/>
      <c r="S417" s="100"/>
      <c r="T417" s="102"/>
      <c r="U417" s="166"/>
      <c r="V417" s="167"/>
    </row>
    <row r="418" spans="2:22" customFormat="1" ht="12.95" customHeight="1">
      <c r="B418" s="95"/>
      <c r="C418" s="96"/>
      <c r="D418" s="107"/>
      <c r="E418" s="96"/>
      <c r="F418" s="97"/>
      <c r="G418" s="97"/>
      <c r="M418" s="98"/>
      <c r="N418" s="99"/>
      <c r="O418" s="100"/>
      <c r="P418" s="101"/>
      <c r="Q418" s="100"/>
      <c r="R418" s="97"/>
      <c r="S418" s="100"/>
      <c r="T418" s="102"/>
      <c r="U418" s="166"/>
      <c r="V418" s="167"/>
    </row>
    <row r="419" spans="2:22" customFormat="1" ht="12.95" customHeight="1">
      <c r="B419" s="95"/>
      <c r="C419" s="96"/>
      <c r="D419" s="107"/>
      <c r="E419" s="96"/>
      <c r="F419" s="97"/>
      <c r="G419" s="97"/>
      <c r="M419" s="98"/>
      <c r="N419" s="99"/>
      <c r="O419" s="100"/>
      <c r="P419" s="101"/>
      <c r="Q419" s="100"/>
      <c r="R419" s="97"/>
      <c r="S419" s="100"/>
      <c r="T419" s="102"/>
      <c r="U419" s="166"/>
      <c r="V419" s="167"/>
    </row>
    <row r="420" spans="2:22" customFormat="1" ht="12.95" customHeight="1">
      <c r="B420" s="95"/>
      <c r="C420" s="96"/>
      <c r="D420" s="107"/>
      <c r="E420" s="96"/>
      <c r="F420" s="97"/>
      <c r="G420" s="97"/>
      <c r="M420" s="98"/>
      <c r="N420" s="99"/>
      <c r="O420" s="100"/>
      <c r="P420" s="101"/>
      <c r="Q420" s="100"/>
      <c r="R420" s="97"/>
      <c r="S420" s="100"/>
      <c r="T420" s="102"/>
      <c r="U420" s="166"/>
      <c r="V420" s="167"/>
    </row>
    <row r="421" spans="2:22" customFormat="1" ht="12.95" customHeight="1">
      <c r="B421" s="95"/>
      <c r="C421" s="96"/>
      <c r="D421" s="107"/>
      <c r="E421" s="96"/>
      <c r="F421" s="97"/>
      <c r="G421" s="97"/>
      <c r="M421" s="98"/>
      <c r="N421" s="99"/>
      <c r="O421" s="100"/>
      <c r="P421" s="101"/>
      <c r="Q421" s="100"/>
      <c r="R421" s="97"/>
      <c r="S421" s="100"/>
      <c r="T421" s="102"/>
      <c r="U421" s="166"/>
      <c r="V421" s="167"/>
    </row>
    <row r="422" spans="2:22" customFormat="1" ht="12.95" customHeight="1">
      <c r="B422" s="95"/>
      <c r="C422" s="96"/>
      <c r="D422" s="107"/>
      <c r="E422" s="96"/>
      <c r="F422" s="97"/>
      <c r="G422" s="97"/>
      <c r="M422" s="98"/>
      <c r="N422" s="99"/>
      <c r="O422" s="100"/>
      <c r="P422" s="101"/>
      <c r="Q422" s="100"/>
      <c r="R422" s="97"/>
      <c r="S422" s="100"/>
      <c r="T422" s="102"/>
      <c r="U422" s="166"/>
      <c r="V422" s="167"/>
    </row>
    <row r="423" spans="2:22" customFormat="1" ht="12.95" customHeight="1">
      <c r="B423" s="95"/>
      <c r="C423" s="96"/>
      <c r="D423" s="107"/>
      <c r="E423" s="96"/>
      <c r="F423" s="97"/>
      <c r="G423" s="97"/>
      <c r="M423" s="98"/>
      <c r="N423" s="99"/>
      <c r="O423" s="100"/>
      <c r="P423" s="101"/>
      <c r="Q423" s="100"/>
      <c r="R423" s="97"/>
      <c r="S423" s="100"/>
      <c r="T423" s="102"/>
      <c r="U423" s="166"/>
      <c r="V423" s="167"/>
    </row>
    <row r="424" spans="2:22" customFormat="1" ht="12.95" customHeight="1">
      <c r="B424" s="95"/>
      <c r="C424" s="96"/>
      <c r="D424" s="107"/>
      <c r="E424" s="96"/>
      <c r="F424" s="97"/>
      <c r="G424" s="97"/>
      <c r="M424" s="98"/>
      <c r="N424" s="99"/>
      <c r="O424" s="100"/>
      <c r="P424" s="101"/>
      <c r="Q424" s="100"/>
      <c r="R424" s="97"/>
      <c r="S424" s="100"/>
      <c r="T424" s="102"/>
      <c r="U424" s="166"/>
      <c r="V424" s="167"/>
    </row>
    <row r="425" spans="2:22" customFormat="1" ht="12.95" customHeight="1">
      <c r="B425" s="95"/>
      <c r="C425" s="96"/>
      <c r="D425" s="107"/>
      <c r="E425" s="96"/>
      <c r="F425" s="97"/>
      <c r="G425" s="97"/>
      <c r="M425" s="98"/>
      <c r="N425" s="99"/>
      <c r="O425" s="100"/>
      <c r="P425" s="101"/>
      <c r="Q425" s="100"/>
      <c r="R425" s="97"/>
      <c r="S425" s="100"/>
      <c r="T425" s="102"/>
      <c r="U425" s="166"/>
      <c r="V425" s="167"/>
    </row>
    <row r="426" spans="2:22" customFormat="1" ht="12.95" customHeight="1">
      <c r="B426" s="95"/>
      <c r="C426" s="96"/>
      <c r="D426" s="107"/>
      <c r="E426" s="96"/>
      <c r="F426" s="97"/>
      <c r="G426" s="97"/>
      <c r="M426" s="98"/>
      <c r="N426" s="99"/>
      <c r="O426" s="100"/>
      <c r="P426" s="101"/>
      <c r="Q426" s="100"/>
      <c r="R426" s="97"/>
      <c r="S426" s="100"/>
      <c r="T426" s="102"/>
      <c r="U426" s="166"/>
      <c r="V426" s="167"/>
    </row>
    <row r="427" spans="2:22" customFormat="1" ht="12.95" customHeight="1">
      <c r="B427" s="95"/>
      <c r="C427" s="96"/>
      <c r="D427" s="107"/>
      <c r="E427" s="96"/>
      <c r="F427" s="97"/>
      <c r="G427" s="97"/>
      <c r="M427" s="98"/>
      <c r="N427" s="99"/>
      <c r="O427" s="100"/>
      <c r="P427" s="101"/>
      <c r="Q427" s="100"/>
      <c r="R427" s="97"/>
      <c r="S427" s="100"/>
      <c r="T427" s="102"/>
      <c r="U427" s="166"/>
      <c r="V427" s="167"/>
    </row>
    <row r="428" spans="2:22" customFormat="1" ht="12.95" customHeight="1">
      <c r="B428" s="95"/>
      <c r="C428" s="96"/>
      <c r="D428" s="107"/>
      <c r="E428" s="96"/>
      <c r="F428" s="97"/>
      <c r="G428" s="97"/>
      <c r="M428" s="98"/>
      <c r="N428" s="99"/>
      <c r="O428" s="100"/>
      <c r="P428" s="101"/>
      <c r="Q428" s="100"/>
      <c r="R428" s="97"/>
      <c r="S428" s="100"/>
      <c r="T428" s="102"/>
      <c r="U428" s="166"/>
      <c r="V428" s="167"/>
    </row>
    <row r="429" spans="2:22" customFormat="1" ht="12.95" customHeight="1">
      <c r="B429" s="95"/>
      <c r="C429" s="96"/>
      <c r="D429" s="107"/>
      <c r="E429" s="96"/>
      <c r="F429" s="97"/>
      <c r="G429" s="97"/>
      <c r="M429" s="98"/>
      <c r="N429" s="99"/>
      <c r="O429" s="100"/>
      <c r="P429" s="101"/>
      <c r="Q429" s="100"/>
      <c r="R429" s="97"/>
      <c r="S429" s="100"/>
      <c r="T429" s="102"/>
      <c r="U429" s="166"/>
      <c r="V429" s="167"/>
    </row>
    <row r="430" spans="2:22" customFormat="1" ht="12.95" customHeight="1">
      <c r="B430" s="95"/>
      <c r="C430" s="96"/>
      <c r="D430" s="107"/>
      <c r="E430" s="96"/>
      <c r="F430" s="97"/>
      <c r="G430" s="97"/>
      <c r="M430" s="98"/>
      <c r="N430" s="99"/>
      <c r="O430" s="100"/>
      <c r="P430" s="101"/>
      <c r="Q430" s="100"/>
      <c r="R430" s="97"/>
      <c r="S430" s="100"/>
      <c r="T430" s="102"/>
      <c r="U430" s="166"/>
      <c r="V430" s="167"/>
    </row>
    <row r="431" spans="2:22" customFormat="1" ht="12.95" customHeight="1">
      <c r="B431" s="95"/>
      <c r="C431" s="96"/>
      <c r="D431" s="107"/>
      <c r="E431" s="96"/>
      <c r="F431" s="97"/>
      <c r="G431" s="97"/>
      <c r="M431" s="98"/>
      <c r="N431" s="99"/>
      <c r="O431" s="100"/>
      <c r="P431" s="101"/>
      <c r="Q431" s="100"/>
      <c r="R431" s="97"/>
      <c r="S431" s="100"/>
      <c r="T431" s="102"/>
      <c r="U431" s="166"/>
      <c r="V431" s="167"/>
    </row>
    <row r="432" spans="2:22" customFormat="1" ht="12.95" customHeight="1">
      <c r="B432" s="95"/>
      <c r="C432" s="96"/>
      <c r="D432" s="107"/>
      <c r="E432" s="96"/>
      <c r="F432" s="97"/>
      <c r="G432" s="97"/>
      <c r="M432" s="98"/>
      <c r="N432" s="99"/>
      <c r="O432" s="100"/>
      <c r="P432" s="101"/>
      <c r="Q432" s="100"/>
      <c r="R432" s="97"/>
      <c r="S432" s="100"/>
      <c r="T432" s="102"/>
      <c r="U432" s="166"/>
      <c r="V432" s="167"/>
    </row>
    <row r="433" spans="2:22" customFormat="1" ht="12.95" customHeight="1">
      <c r="B433" s="95"/>
      <c r="C433" s="96"/>
      <c r="D433" s="107"/>
      <c r="E433" s="96"/>
      <c r="F433" s="97"/>
      <c r="G433" s="97"/>
      <c r="M433" s="98"/>
      <c r="N433" s="99"/>
      <c r="O433" s="100"/>
      <c r="P433" s="101"/>
      <c r="Q433" s="100"/>
      <c r="R433" s="97"/>
      <c r="S433" s="100"/>
      <c r="T433" s="102"/>
      <c r="U433" s="166"/>
      <c r="V433" s="167"/>
    </row>
    <row r="434" spans="2:22" customFormat="1" ht="12.95" customHeight="1">
      <c r="B434" s="95"/>
      <c r="C434" s="96"/>
      <c r="D434" s="107"/>
      <c r="E434" s="96"/>
      <c r="F434" s="97"/>
      <c r="G434" s="97"/>
      <c r="M434" s="98"/>
      <c r="N434" s="99"/>
      <c r="O434" s="100"/>
      <c r="P434" s="101"/>
      <c r="Q434" s="100"/>
      <c r="R434" s="97"/>
      <c r="S434" s="100"/>
      <c r="T434" s="102"/>
      <c r="U434" s="166"/>
      <c r="V434" s="167"/>
    </row>
    <row r="435" spans="2:22" customFormat="1" ht="12.95" customHeight="1">
      <c r="B435" s="95"/>
      <c r="C435" s="96"/>
      <c r="D435" s="107"/>
      <c r="E435" s="96"/>
      <c r="F435" s="97"/>
      <c r="G435" s="97"/>
      <c r="M435" s="98"/>
      <c r="N435" s="99"/>
      <c r="O435" s="100"/>
      <c r="P435" s="101"/>
      <c r="Q435" s="100"/>
      <c r="R435" s="97"/>
      <c r="S435" s="100"/>
      <c r="T435" s="102"/>
      <c r="U435" s="166"/>
      <c r="V435" s="167"/>
    </row>
    <row r="436" spans="2:22" customFormat="1" ht="12.95" customHeight="1">
      <c r="B436" s="95"/>
      <c r="C436" s="96"/>
      <c r="D436" s="107"/>
      <c r="E436" s="96"/>
      <c r="F436" s="97"/>
      <c r="G436" s="97"/>
      <c r="M436" s="98"/>
      <c r="N436" s="99"/>
      <c r="O436" s="100"/>
      <c r="P436" s="101"/>
      <c r="Q436" s="100"/>
      <c r="R436" s="97"/>
      <c r="S436" s="100"/>
      <c r="T436" s="102"/>
      <c r="U436" s="166"/>
      <c r="V436" s="167"/>
    </row>
    <row r="437" spans="2:22" customFormat="1" ht="12.95" customHeight="1">
      <c r="B437" s="95"/>
      <c r="C437" s="96"/>
      <c r="D437" s="107"/>
      <c r="E437" s="96"/>
      <c r="F437" s="97"/>
      <c r="G437" s="97"/>
      <c r="M437" s="98"/>
      <c r="N437" s="99"/>
      <c r="O437" s="100"/>
      <c r="P437" s="101"/>
      <c r="Q437" s="100"/>
      <c r="R437" s="97"/>
      <c r="S437" s="100"/>
      <c r="T437" s="102"/>
      <c r="U437" s="166"/>
      <c r="V437" s="167"/>
    </row>
    <row r="438" spans="2:22" customFormat="1" ht="12.95" customHeight="1">
      <c r="B438" s="95"/>
      <c r="C438" s="96"/>
      <c r="D438" s="107"/>
      <c r="E438" s="96"/>
      <c r="F438" s="97"/>
      <c r="G438" s="97"/>
      <c r="M438" s="98"/>
      <c r="N438" s="99"/>
      <c r="O438" s="100"/>
      <c r="P438" s="101"/>
      <c r="Q438" s="100"/>
      <c r="R438" s="97"/>
      <c r="S438" s="100"/>
      <c r="T438" s="102"/>
      <c r="U438" s="166"/>
      <c r="V438" s="167"/>
    </row>
    <row r="439" spans="2:22" customFormat="1" ht="12.95" customHeight="1">
      <c r="B439" s="95"/>
      <c r="C439" s="96"/>
      <c r="D439" s="107"/>
      <c r="E439" s="96"/>
      <c r="F439" s="97"/>
      <c r="G439" s="97"/>
      <c r="M439" s="98"/>
      <c r="N439" s="99"/>
      <c r="O439" s="100"/>
      <c r="P439" s="101"/>
      <c r="Q439" s="100"/>
      <c r="R439" s="97"/>
      <c r="S439" s="100"/>
      <c r="T439" s="102"/>
      <c r="U439" s="166"/>
      <c r="V439" s="167"/>
    </row>
    <row r="440" spans="2:22" customFormat="1" ht="12.95" customHeight="1">
      <c r="B440" s="95"/>
      <c r="C440" s="96"/>
      <c r="D440" s="107"/>
      <c r="E440" s="96"/>
      <c r="F440" s="97"/>
      <c r="G440" s="97"/>
      <c r="M440" s="98"/>
      <c r="N440" s="99"/>
      <c r="O440" s="100"/>
      <c r="P440" s="101"/>
      <c r="Q440" s="100"/>
      <c r="R440" s="97"/>
      <c r="S440" s="100"/>
      <c r="T440" s="102"/>
      <c r="U440" s="166"/>
      <c r="V440" s="167"/>
    </row>
    <row r="441" spans="2:22" customFormat="1" ht="12.95" customHeight="1">
      <c r="B441" s="95"/>
      <c r="C441" s="96"/>
      <c r="D441" s="107"/>
      <c r="E441" s="96"/>
      <c r="F441" s="97"/>
      <c r="G441" s="97"/>
      <c r="M441" s="98"/>
      <c r="N441" s="99"/>
      <c r="O441" s="100"/>
      <c r="P441" s="101"/>
      <c r="Q441" s="100"/>
      <c r="R441" s="97"/>
      <c r="S441" s="100"/>
      <c r="T441" s="102"/>
      <c r="U441" s="166"/>
      <c r="V441" s="167"/>
    </row>
    <row r="442" spans="2:22" customFormat="1" ht="12.95" customHeight="1">
      <c r="B442" s="95"/>
      <c r="C442" s="96"/>
      <c r="D442" s="107"/>
      <c r="E442" s="96"/>
      <c r="F442" s="97"/>
      <c r="G442" s="97"/>
      <c r="M442" s="98"/>
      <c r="N442" s="99"/>
      <c r="O442" s="100"/>
      <c r="P442" s="101"/>
      <c r="Q442" s="100"/>
      <c r="R442" s="97"/>
      <c r="S442" s="100"/>
      <c r="T442" s="102"/>
      <c r="U442" s="166"/>
      <c r="V442" s="167"/>
    </row>
    <row r="443" spans="2:22" customFormat="1" ht="12.95" customHeight="1">
      <c r="B443" s="95"/>
      <c r="C443" s="96"/>
      <c r="D443" s="107"/>
      <c r="E443" s="96"/>
      <c r="F443" s="97"/>
      <c r="G443" s="97"/>
      <c r="M443" s="98"/>
      <c r="N443" s="99"/>
      <c r="O443" s="100"/>
      <c r="P443" s="101"/>
      <c r="Q443" s="100"/>
      <c r="R443" s="97"/>
      <c r="S443" s="100"/>
      <c r="T443" s="102"/>
      <c r="U443" s="166"/>
      <c r="V443" s="167"/>
    </row>
    <row r="444" spans="2:22" customFormat="1" ht="12.95" customHeight="1">
      <c r="B444" s="95"/>
      <c r="C444" s="96"/>
      <c r="D444" s="107"/>
      <c r="E444" s="96"/>
      <c r="F444" s="97"/>
      <c r="G444" s="97"/>
      <c r="M444" s="98"/>
      <c r="N444" s="99"/>
      <c r="O444" s="100"/>
      <c r="P444" s="101"/>
      <c r="Q444" s="100"/>
      <c r="R444" s="97"/>
      <c r="S444" s="100"/>
      <c r="T444" s="102"/>
      <c r="U444" s="166"/>
      <c r="V444" s="167"/>
    </row>
    <row r="445" spans="2:22" customFormat="1" ht="12.95" customHeight="1">
      <c r="B445" s="95"/>
      <c r="C445" s="96"/>
      <c r="D445" s="107"/>
      <c r="E445" s="96"/>
      <c r="F445" s="97"/>
      <c r="G445" s="97"/>
      <c r="M445" s="98"/>
      <c r="N445" s="99"/>
      <c r="O445" s="100"/>
      <c r="P445" s="101"/>
      <c r="Q445" s="100"/>
      <c r="R445" s="97"/>
      <c r="S445" s="100"/>
      <c r="T445" s="102"/>
      <c r="U445" s="166"/>
      <c r="V445" s="167"/>
    </row>
    <row r="446" spans="2:22" customFormat="1" ht="12.95" customHeight="1">
      <c r="B446" s="95"/>
      <c r="C446" s="96"/>
      <c r="D446" s="107"/>
      <c r="E446" s="96"/>
      <c r="F446" s="97"/>
      <c r="G446" s="97"/>
      <c r="M446" s="98"/>
      <c r="N446" s="99"/>
      <c r="O446" s="100"/>
      <c r="P446" s="101"/>
      <c r="Q446" s="100"/>
      <c r="R446" s="97"/>
      <c r="S446" s="100"/>
      <c r="T446" s="102"/>
      <c r="U446" s="166"/>
      <c r="V446" s="167"/>
    </row>
    <row r="447" spans="2:22" customFormat="1" ht="12.95" customHeight="1">
      <c r="B447" s="95"/>
      <c r="C447" s="96"/>
      <c r="D447" s="107"/>
      <c r="E447" s="96"/>
      <c r="F447" s="97"/>
      <c r="G447" s="97"/>
      <c r="M447" s="98"/>
      <c r="N447" s="99"/>
      <c r="O447" s="100"/>
      <c r="P447" s="101"/>
      <c r="Q447" s="100"/>
      <c r="R447" s="97"/>
      <c r="S447" s="100"/>
      <c r="T447" s="102"/>
      <c r="U447" s="166"/>
      <c r="V447" s="167"/>
    </row>
    <row r="448" spans="2:22" customFormat="1" ht="12.95" customHeight="1">
      <c r="B448" s="95"/>
      <c r="C448" s="96"/>
      <c r="D448" s="107"/>
      <c r="E448" s="96"/>
      <c r="F448" s="97"/>
      <c r="G448" s="97"/>
      <c r="M448" s="98"/>
      <c r="N448" s="99"/>
      <c r="O448" s="100"/>
      <c r="P448" s="101"/>
      <c r="Q448" s="100"/>
      <c r="R448" s="97"/>
      <c r="S448" s="100"/>
      <c r="T448" s="102"/>
      <c r="U448" s="166"/>
      <c r="V448" s="167"/>
    </row>
    <row r="449" spans="2:22" customFormat="1" ht="12.95" customHeight="1">
      <c r="B449" s="95"/>
      <c r="C449" s="96"/>
      <c r="D449" s="107"/>
      <c r="E449" s="96"/>
      <c r="F449" s="97"/>
      <c r="G449" s="97"/>
      <c r="M449" s="98"/>
      <c r="N449" s="99"/>
      <c r="O449" s="100"/>
      <c r="P449" s="101"/>
      <c r="Q449" s="100"/>
      <c r="R449" s="97"/>
      <c r="S449" s="100"/>
      <c r="T449" s="102"/>
      <c r="U449" s="166"/>
      <c r="V449" s="167"/>
    </row>
    <row r="450" spans="2:22" customFormat="1" ht="12.95" customHeight="1">
      <c r="B450" s="95"/>
      <c r="C450" s="96"/>
      <c r="D450" s="107"/>
      <c r="E450" s="96"/>
      <c r="F450" s="97"/>
      <c r="G450" s="97"/>
      <c r="M450" s="98"/>
      <c r="N450" s="99"/>
      <c r="O450" s="100"/>
      <c r="P450" s="101"/>
      <c r="Q450" s="100"/>
      <c r="R450" s="97"/>
      <c r="S450" s="100"/>
      <c r="T450" s="102"/>
      <c r="U450" s="166"/>
      <c r="V450" s="167"/>
    </row>
    <row r="451" spans="2:22" customFormat="1" ht="12.95" customHeight="1">
      <c r="B451" s="95"/>
      <c r="C451" s="96"/>
      <c r="D451" s="107"/>
      <c r="E451" s="96"/>
      <c r="F451" s="97"/>
      <c r="G451" s="97"/>
      <c r="M451" s="98"/>
      <c r="N451" s="99"/>
      <c r="O451" s="100"/>
      <c r="P451" s="101"/>
      <c r="Q451" s="100"/>
      <c r="R451" s="97"/>
      <c r="S451" s="100"/>
      <c r="T451" s="102"/>
      <c r="U451" s="166"/>
      <c r="V451" s="167"/>
    </row>
    <row r="452" spans="2:22" customFormat="1" ht="12.95" customHeight="1">
      <c r="B452" s="95"/>
      <c r="C452" s="96"/>
      <c r="D452" s="107"/>
      <c r="E452" s="96"/>
      <c r="F452" s="97"/>
      <c r="G452" s="97"/>
      <c r="M452" s="98"/>
      <c r="N452" s="99"/>
      <c r="O452" s="100"/>
      <c r="P452" s="101"/>
      <c r="Q452" s="100"/>
      <c r="R452" s="97"/>
      <c r="S452" s="100"/>
      <c r="T452" s="102"/>
      <c r="U452" s="166"/>
      <c r="V452" s="167"/>
    </row>
    <row r="453" spans="2:22" customFormat="1" ht="12.95" customHeight="1">
      <c r="B453" s="95"/>
      <c r="C453" s="96"/>
      <c r="D453" s="107"/>
      <c r="E453" s="96"/>
      <c r="F453" s="97"/>
      <c r="G453" s="97"/>
      <c r="M453" s="98"/>
      <c r="N453" s="99"/>
      <c r="O453" s="100"/>
      <c r="P453" s="101"/>
      <c r="Q453" s="100"/>
      <c r="R453" s="97"/>
      <c r="S453" s="100"/>
      <c r="T453" s="102"/>
      <c r="U453" s="166"/>
      <c r="V453" s="167"/>
    </row>
    <row r="454" spans="2:22" customFormat="1" ht="12.95" customHeight="1">
      <c r="B454" s="95"/>
      <c r="C454" s="96"/>
      <c r="D454" s="107"/>
      <c r="E454" s="96"/>
      <c r="F454" s="97"/>
      <c r="G454" s="97"/>
      <c r="M454" s="98"/>
      <c r="N454" s="99"/>
      <c r="O454" s="100"/>
      <c r="P454" s="101"/>
      <c r="Q454" s="100"/>
      <c r="R454" s="97"/>
      <c r="S454" s="100"/>
      <c r="T454" s="102"/>
      <c r="U454" s="166"/>
      <c r="V454" s="167"/>
    </row>
    <row r="455" spans="2:22" customFormat="1" ht="12.95" customHeight="1">
      <c r="B455" s="95"/>
      <c r="C455" s="96"/>
      <c r="D455" s="107"/>
      <c r="E455" s="96"/>
      <c r="F455" s="97"/>
      <c r="G455" s="97"/>
      <c r="M455" s="98"/>
      <c r="N455" s="99"/>
      <c r="O455" s="100"/>
      <c r="P455" s="101"/>
      <c r="Q455" s="100"/>
      <c r="R455" s="97"/>
      <c r="S455" s="100"/>
      <c r="T455" s="102"/>
      <c r="U455" s="166"/>
      <c r="V455" s="167"/>
    </row>
    <row r="456" spans="2:22" customFormat="1" ht="12.95" customHeight="1">
      <c r="B456" s="95"/>
      <c r="C456" s="96"/>
      <c r="D456" s="107"/>
      <c r="E456" s="96"/>
      <c r="F456" s="97"/>
      <c r="G456" s="97"/>
      <c r="M456" s="98"/>
      <c r="N456" s="99"/>
      <c r="O456" s="100"/>
      <c r="P456" s="101"/>
      <c r="Q456" s="100"/>
      <c r="R456" s="97"/>
      <c r="S456" s="100"/>
      <c r="T456" s="102"/>
      <c r="U456" s="166"/>
      <c r="V456" s="167"/>
    </row>
    <row r="457" spans="2:22" customFormat="1" ht="12.95" customHeight="1">
      <c r="B457" s="95"/>
      <c r="C457" s="96"/>
      <c r="D457" s="107"/>
      <c r="E457" s="96"/>
      <c r="F457" s="97"/>
      <c r="G457" s="97"/>
      <c r="M457" s="98"/>
      <c r="N457" s="99"/>
      <c r="O457" s="100"/>
      <c r="P457" s="101"/>
      <c r="Q457" s="100"/>
      <c r="R457" s="97"/>
      <c r="S457" s="100"/>
      <c r="T457" s="102"/>
      <c r="U457" s="166"/>
      <c r="V457" s="167"/>
    </row>
    <row r="458" spans="2:22" customFormat="1" ht="12.95" customHeight="1">
      <c r="B458" s="95"/>
      <c r="C458" s="96"/>
      <c r="D458" s="107"/>
      <c r="E458" s="96"/>
      <c r="F458" s="97"/>
      <c r="G458" s="97"/>
      <c r="M458" s="98"/>
      <c r="N458" s="99"/>
      <c r="O458" s="100"/>
      <c r="P458" s="101"/>
      <c r="Q458" s="100"/>
      <c r="R458" s="97"/>
      <c r="S458" s="100"/>
      <c r="T458" s="102"/>
      <c r="U458" s="166"/>
      <c r="V458" s="167"/>
    </row>
    <row r="459" spans="2:22" customFormat="1" ht="12.95" customHeight="1">
      <c r="B459" s="95"/>
      <c r="C459" s="96"/>
      <c r="D459" s="107"/>
      <c r="E459" s="96"/>
      <c r="F459" s="97"/>
      <c r="G459" s="97"/>
      <c r="M459" s="98"/>
      <c r="N459" s="99"/>
      <c r="O459" s="100"/>
      <c r="P459" s="101"/>
      <c r="Q459" s="100"/>
      <c r="R459" s="97"/>
      <c r="S459" s="100"/>
      <c r="T459" s="102"/>
      <c r="U459" s="166"/>
      <c r="V459" s="167"/>
    </row>
    <row r="460" spans="2:22" customFormat="1" ht="12.95" customHeight="1">
      <c r="B460" s="95"/>
      <c r="C460" s="96"/>
      <c r="D460" s="107"/>
      <c r="E460" s="96"/>
      <c r="F460" s="97"/>
      <c r="G460" s="97"/>
      <c r="M460" s="98"/>
      <c r="N460" s="99"/>
      <c r="O460" s="100"/>
      <c r="P460" s="101"/>
      <c r="Q460" s="100"/>
      <c r="R460" s="97"/>
      <c r="S460" s="100"/>
      <c r="T460" s="102"/>
      <c r="U460" s="166"/>
      <c r="V460" s="167"/>
    </row>
    <row r="461" spans="2:22" customFormat="1" ht="12.95" customHeight="1">
      <c r="B461" s="95"/>
      <c r="C461" s="96"/>
      <c r="D461" s="107"/>
      <c r="E461" s="96"/>
      <c r="F461" s="97"/>
      <c r="G461" s="97"/>
      <c r="M461" s="98"/>
      <c r="N461" s="99"/>
      <c r="O461" s="100"/>
      <c r="P461" s="101"/>
      <c r="Q461" s="100"/>
      <c r="R461" s="97"/>
      <c r="S461" s="100"/>
      <c r="T461" s="102"/>
      <c r="U461" s="166"/>
      <c r="V461" s="167"/>
    </row>
    <row r="462" spans="2:22" customFormat="1" ht="12.95" customHeight="1">
      <c r="B462" s="95"/>
      <c r="C462" s="96"/>
      <c r="D462" s="107"/>
      <c r="E462" s="96"/>
      <c r="F462" s="97"/>
      <c r="G462" s="97"/>
      <c r="M462" s="98"/>
      <c r="N462" s="99"/>
      <c r="O462" s="100"/>
      <c r="P462" s="101"/>
      <c r="Q462" s="100"/>
      <c r="R462" s="97"/>
      <c r="S462" s="100"/>
      <c r="T462" s="102"/>
      <c r="U462" s="166"/>
      <c r="V462" s="167"/>
    </row>
    <row r="463" spans="2:22" customFormat="1" ht="12.95" customHeight="1">
      <c r="B463" s="95"/>
      <c r="C463" s="96"/>
      <c r="D463" s="107"/>
      <c r="E463" s="96"/>
      <c r="F463" s="97"/>
      <c r="G463" s="97"/>
      <c r="M463" s="98"/>
      <c r="N463" s="99"/>
      <c r="O463" s="100"/>
      <c r="P463" s="101"/>
      <c r="Q463" s="100"/>
      <c r="R463" s="97"/>
      <c r="S463" s="100"/>
      <c r="T463" s="102"/>
      <c r="U463" s="166"/>
      <c r="V463" s="167"/>
    </row>
    <row r="464" spans="2:22" customFormat="1" ht="12.95" customHeight="1">
      <c r="B464" s="95"/>
      <c r="C464" s="96"/>
      <c r="D464" s="107"/>
      <c r="E464" s="96"/>
      <c r="F464" s="97"/>
      <c r="G464" s="97"/>
      <c r="M464" s="98"/>
      <c r="N464" s="99"/>
      <c r="O464" s="100"/>
      <c r="P464" s="101"/>
      <c r="Q464" s="100"/>
      <c r="R464" s="97"/>
      <c r="S464" s="100"/>
      <c r="T464" s="102"/>
      <c r="U464" s="166"/>
      <c r="V464" s="167"/>
    </row>
    <row r="465" spans="2:22" customFormat="1" ht="12.95" customHeight="1">
      <c r="B465" s="95"/>
      <c r="C465" s="96"/>
      <c r="D465" s="107"/>
      <c r="E465" s="96"/>
      <c r="F465" s="97"/>
      <c r="G465" s="97"/>
      <c r="M465" s="98"/>
      <c r="N465" s="99"/>
      <c r="O465" s="100"/>
      <c r="P465" s="101"/>
      <c r="Q465" s="100"/>
      <c r="R465" s="97"/>
      <c r="S465" s="100"/>
      <c r="T465" s="102"/>
      <c r="U465" s="166"/>
      <c r="V465" s="167"/>
    </row>
    <row r="466" spans="2:22" customFormat="1" ht="12.95" customHeight="1">
      <c r="B466" s="95"/>
      <c r="C466" s="96"/>
      <c r="D466" s="107"/>
      <c r="E466" s="96"/>
      <c r="F466" s="97"/>
      <c r="G466" s="97"/>
      <c r="M466" s="98"/>
      <c r="N466" s="99"/>
      <c r="O466" s="100"/>
      <c r="P466" s="101"/>
      <c r="Q466" s="100"/>
      <c r="R466" s="97"/>
      <c r="S466" s="100"/>
      <c r="T466" s="102"/>
      <c r="U466" s="166"/>
      <c r="V466" s="167"/>
    </row>
    <row r="467" spans="2:22" customFormat="1" ht="12.95" customHeight="1">
      <c r="B467" s="95"/>
      <c r="C467" s="96"/>
      <c r="D467" s="107"/>
      <c r="E467" s="96"/>
      <c r="F467" s="97"/>
      <c r="G467" s="97"/>
      <c r="M467" s="98"/>
      <c r="N467" s="99"/>
      <c r="O467" s="100"/>
      <c r="P467" s="101"/>
      <c r="Q467" s="100"/>
      <c r="R467" s="97"/>
      <c r="S467" s="100"/>
      <c r="T467" s="102"/>
      <c r="U467" s="166"/>
      <c r="V467" s="167"/>
    </row>
    <row r="468" spans="2:22" customFormat="1" ht="12.95" customHeight="1">
      <c r="B468" s="95"/>
      <c r="C468" s="96"/>
      <c r="D468" s="107"/>
      <c r="E468" s="96"/>
      <c r="F468" s="97"/>
      <c r="G468" s="97"/>
      <c r="M468" s="98"/>
      <c r="N468" s="99"/>
      <c r="O468" s="100"/>
      <c r="P468" s="101"/>
      <c r="Q468" s="100"/>
      <c r="R468" s="97"/>
      <c r="S468" s="100"/>
      <c r="T468" s="102"/>
      <c r="U468" s="166"/>
      <c r="V468" s="167"/>
    </row>
    <row r="469" spans="2:22" customFormat="1" ht="12.95" customHeight="1">
      <c r="B469" s="95"/>
      <c r="C469" s="96"/>
      <c r="D469" s="107"/>
      <c r="E469" s="96"/>
      <c r="F469" s="97"/>
      <c r="G469" s="97"/>
      <c r="M469" s="98"/>
      <c r="N469" s="99"/>
      <c r="O469" s="100"/>
      <c r="P469" s="101"/>
      <c r="Q469" s="100"/>
      <c r="R469" s="97"/>
      <c r="S469" s="100"/>
      <c r="T469" s="102"/>
      <c r="U469" s="166"/>
      <c r="V469" s="167"/>
    </row>
    <row r="470" spans="2:22" customFormat="1" ht="12.95" customHeight="1">
      <c r="B470" s="95"/>
      <c r="C470" s="96"/>
      <c r="D470" s="107"/>
      <c r="E470" s="96"/>
      <c r="F470" s="97"/>
      <c r="G470" s="97"/>
      <c r="M470" s="98"/>
      <c r="N470" s="99"/>
      <c r="O470" s="100"/>
      <c r="P470" s="101"/>
      <c r="Q470" s="100"/>
      <c r="R470" s="97"/>
      <c r="S470" s="100"/>
      <c r="T470" s="102"/>
      <c r="U470" s="166"/>
      <c r="V470" s="167"/>
    </row>
    <row r="471" spans="2:22" customFormat="1" ht="12.95" customHeight="1">
      <c r="B471" s="95"/>
      <c r="C471" s="96"/>
      <c r="D471" s="107"/>
      <c r="E471" s="96"/>
      <c r="F471" s="97"/>
      <c r="G471" s="97"/>
      <c r="M471" s="98"/>
      <c r="N471" s="99"/>
      <c r="O471" s="100"/>
      <c r="P471" s="101"/>
      <c r="Q471" s="100"/>
      <c r="R471" s="97"/>
      <c r="S471" s="100"/>
      <c r="T471" s="102"/>
      <c r="U471" s="166"/>
      <c r="V471" s="167"/>
    </row>
    <row r="472" spans="2:22" customFormat="1" ht="12.95" customHeight="1">
      <c r="B472" s="95"/>
      <c r="C472" s="96"/>
      <c r="D472" s="107"/>
      <c r="E472" s="96"/>
      <c r="F472" s="97"/>
      <c r="G472" s="97"/>
      <c r="M472" s="98"/>
      <c r="N472" s="99"/>
      <c r="O472" s="100"/>
      <c r="P472" s="101"/>
      <c r="Q472" s="100"/>
      <c r="R472" s="97"/>
      <c r="S472" s="100"/>
      <c r="T472" s="102"/>
      <c r="U472" s="166"/>
      <c r="V472" s="167"/>
    </row>
    <row r="473" spans="2:22" customFormat="1" ht="12.95" customHeight="1">
      <c r="B473" s="95"/>
      <c r="C473" s="96"/>
      <c r="D473" s="107"/>
      <c r="E473" s="96"/>
      <c r="F473" s="97"/>
      <c r="G473" s="97"/>
      <c r="M473" s="98"/>
      <c r="N473" s="99"/>
      <c r="O473" s="100"/>
      <c r="P473" s="101"/>
      <c r="Q473" s="100"/>
      <c r="R473" s="97"/>
      <c r="S473" s="100"/>
      <c r="T473" s="102"/>
      <c r="U473" s="166"/>
      <c r="V473" s="167"/>
    </row>
    <row r="474" spans="2:22" customFormat="1" ht="12.95" customHeight="1">
      <c r="B474" s="95"/>
      <c r="C474" s="96"/>
      <c r="D474" s="107"/>
      <c r="E474" s="96"/>
      <c r="F474" s="97"/>
      <c r="G474" s="97"/>
      <c r="M474" s="98"/>
      <c r="N474" s="99"/>
      <c r="O474" s="100"/>
      <c r="P474" s="101"/>
      <c r="Q474" s="100"/>
      <c r="R474" s="97"/>
      <c r="S474" s="100"/>
      <c r="T474" s="102"/>
      <c r="U474" s="166"/>
      <c r="V474" s="167"/>
    </row>
    <row r="475" spans="2:22" customFormat="1" ht="12.95" customHeight="1">
      <c r="B475" s="95"/>
      <c r="C475" s="96"/>
      <c r="D475" s="107"/>
      <c r="E475" s="96"/>
      <c r="F475" s="97"/>
      <c r="G475" s="97"/>
      <c r="M475" s="98"/>
      <c r="N475" s="99"/>
      <c r="O475" s="100"/>
      <c r="P475" s="101"/>
      <c r="Q475" s="100"/>
      <c r="R475" s="97"/>
      <c r="S475" s="100"/>
      <c r="T475" s="102"/>
      <c r="U475" s="166"/>
      <c r="V475" s="167"/>
    </row>
    <row r="476" spans="2:22" customFormat="1" ht="12.95" customHeight="1">
      <c r="B476" s="95"/>
      <c r="C476" s="96"/>
      <c r="D476" s="107"/>
      <c r="E476" s="96"/>
      <c r="F476" s="97"/>
      <c r="G476" s="97"/>
      <c r="M476" s="98"/>
      <c r="N476" s="99"/>
      <c r="O476" s="100"/>
      <c r="P476" s="101"/>
      <c r="Q476" s="100"/>
      <c r="R476" s="97"/>
      <c r="S476" s="100"/>
      <c r="T476" s="102"/>
      <c r="U476" s="166"/>
      <c r="V476" s="167"/>
    </row>
    <row r="477" spans="2:22" customFormat="1" ht="12.95" customHeight="1">
      <c r="B477" s="95"/>
      <c r="C477" s="96"/>
      <c r="D477" s="107"/>
      <c r="E477" s="96"/>
      <c r="F477" s="97"/>
      <c r="G477" s="97"/>
      <c r="M477" s="98"/>
      <c r="N477" s="99"/>
      <c r="O477" s="100"/>
      <c r="P477" s="101"/>
      <c r="Q477" s="100"/>
      <c r="R477" s="97"/>
      <c r="S477" s="100"/>
      <c r="T477" s="102"/>
      <c r="U477" s="166"/>
      <c r="V477" s="167"/>
    </row>
    <row r="478" spans="2:22" customFormat="1" ht="12.95" customHeight="1">
      <c r="B478" s="95"/>
      <c r="C478" s="96"/>
      <c r="D478" s="107"/>
      <c r="E478" s="96"/>
      <c r="F478" s="97"/>
      <c r="G478" s="97"/>
      <c r="M478" s="98"/>
      <c r="N478" s="99"/>
      <c r="O478" s="100"/>
      <c r="P478" s="101"/>
      <c r="Q478" s="100"/>
      <c r="R478" s="97"/>
      <c r="S478" s="100"/>
      <c r="T478" s="102"/>
      <c r="U478" s="166"/>
      <c r="V478" s="167"/>
    </row>
    <row r="479" spans="2:22" customFormat="1" ht="12.95" customHeight="1">
      <c r="B479" s="95"/>
      <c r="C479" s="96"/>
      <c r="D479" s="107"/>
      <c r="E479" s="96"/>
      <c r="F479" s="97"/>
      <c r="G479" s="97"/>
      <c r="M479" s="98"/>
      <c r="N479" s="99"/>
      <c r="O479" s="100"/>
      <c r="P479" s="101"/>
      <c r="Q479" s="100"/>
      <c r="R479" s="97"/>
      <c r="S479" s="100"/>
      <c r="T479" s="102"/>
      <c r="U479" s="166"/>
      <c r="V479" s="167"/>
    </row>
    <row r="480" spans="2:22" customFormat="1" ht="12.95" customHeight="1">
      <c r="B480" s="95"/>
      <c r="C480" s="96"/>
      <c r="D480" s="107"/>
      <c r="E480" s="96"/>
      <c r="F480" s="97"/>
      <c r="G480" s="97"/>
      <c r="M480" s="98"/>
      <c r="N480" s="99"/>
      <c r="O480" s="100"/>
      <c r="P480" s="101"/>
      <c r="Q480" s="100"/>
      <c r="R480" s="97"/>
      <c r="S480" s="100"/>
      <c r="T480" s="102"/>
      <c r="U480" s="166"/>
      <c r="V480" s="167"/>
    </row>
    <row r="481" spans="2:22" customFormat="1" ht="12.95" customHeight="1">
      <c r="B481" s="95"/>
      <c r="C481" s="96"/>
      <c r="D481" s="107"/>
      <c r="E481" s="96"/>
      <c r="F481" s="97"/>
      <c r="G481" s="97"/>
      <c r="M481" s="98"/>
      <c r="N481" s="99"/>
      <c r="O481" s="100"/>
      <c r="P481" s="101"/>
      <c r="Q481" s="100"/>
      <c r="R481" s="97"/>
      <c r="S481" s="100"/>
      <c r="T481" s="102"/>
      <c r="U481" s="166"/>
      <c r="V481" s="167"/>
    </row>
    <row r="482" spans="2:22" customFormat="1" ht="12.95" customHeight="1">
      <c r="B482" s="95"/>
      <c r="C482" s="96"/>
      <c r="D482" s="107"/>
      <c r="E482" s="96"/>
      <c r="F482" s="97"/>
      <c r="G482" s="97"/>
      <c r="M482" s="98"/>
      <c r="N482" s="99"/>
      <c r="O482" s="100"/>
      <c r="P482" s="101"/>
      <c r="Q482" s="100"/>
      <c r="R482" s="97"/>
      <c r="S482" s="100"/>
      <c r="T482" s="102"/>
      <c r="U482" s="166"/>
      <c r="V482" s="167"/>
    </row>
    <row r="483" spans="2:22" customFormat="1" ht="12.95" customHeight="1">
      <c r="B483" s="95"/>
      <c r="C483" s="96"/>
      <c r="D483" s="107"/>
      <c r="E483" s="96"/>
      <c r="F483" s="97"/>
      <c r="G483" s="97"/>
      <c r="M483" s="98"/>
      <c r="N483" s="99"/>
      <c r="O483" s="100"/>
      <c r="P483" s="101"/>
      <c r="Q483" s="100"/>
      <c r="R483" s="97"/>
      <c r="S483" s="100"/>
      <c r="T483" s="102"/>
      <c r="U483" s="166"/>
      <c r="V483" s="167"/>
    </row>
    <row r="484" spans="2:22" customFormat="1" ht="12.95" customHeight="1">
      <c r="B484" s="95"/>
      <c r="C484" s="96"/>
      <c r="D484" s="107"/>
      <c r="E484" s="96"/>
      <c r="F484" s="97"/>
      <c r="G484" s="97"/>
      <c r="M484" s="98"/>
      <c r="N484" s="99"/>
      <c r="O484" s="100"/>
      <c r="P484" s="101"/>
      <c r="Q484" s="100"/>
      <c r="R484" s="97"/>
      <c r="S484" s="100"/>
      <c r="T484" s="102"/>
      <c r="U484" s="166"/>
      <c r="V484" s="167"/>
    </row>
    <row r="485" spans="2:22" customFormat="1" ht="12.95" customHeight="1">
      <c r="B485" s="95"/>
      <c r="C485" s="96"/>
      <c r="D485" s="107"/>
      <c r="E485" s="96"/>
      <c r="F485" s="97"/>
      <c r="G485" s="97"/>
      <c r="M485" s="98"/>
      <c r="N485" s="99"/>
      <c r="O485" s="100"/>
      <c r="P485" s="101"/>
      <c r="Q485" s="100"/>
      <c r="R485" s="97"/>
      <c r="S485" s="100"/>
      <c r="T485" s="102"/>
      <c r="U485" s="166"/>
      <c r="V485" s="167"/>
    </row>
    <row r="486" spans="2:22" customFormat="1" ht="12.95" customHeight="1">
      <c r="B486" s="95"/>
      <c r="C486" s="96"/>
      <c r="D486" s="107"/>
      <c r="E486" s="96"/>
      <c r="F486" s="97"/>
      <c r="G486" s="97"/>
      <c r="M486" s="98"/>
      <c r="N486" s="99"/>
      <c r="O486" s="100"/>
      <c r="P486" s="101"/>
      <c r="Q486" s="100"/>
      <c r="R486" s="97"/>
      <c r="S486" s="100"/>
      <c r="T486" s="102"/>
      <c r="U486" s="166"/>
      <c r="V486" s="167"/>
    </row>
    <row r="487" spans="2:22" customFormat="1" ht="12.95" customHeight="1">
      <c r="B487" s="95"/>
      <c r="C487" s="96"/>
      <c r="D487" s="107"/>
      <c r="E487" s="96"/>
      <c r="F487" s="97"/>
      <c r="G487" s="97"/>
      <c r="M487" s="98"/>
      <c r="N487" s="99"/>
      <c r="O487" s="100"/>
      <c r="P487" s="101"/>
      <c r="Q487" s="100"/>
      <c r="R487" s="97"/>
      <c r="S487" s="100"/>
      <c r="T487" s="102"/>
      <c r="U487" s="166"/>
      <c r="V487" s="167"/>
    </row>
    <row r="488" spans="2:22" customFormat="1" ht="12.95" customHeight="1">
      <c r="B488" s="95"/>
      <c r="C488" s="96"/>
      <c r="D488" s="107"/>
      <c r="E488" s="96"/>
      <c r="F488" s="97"/>
      <c r="G488" s="97"/>
      <c r="M488" s="98"/>
      <c r="N488" s="99"/>
      <c r="O488" s="100"/>
      <c r="P488" s="101"/>
      <c r="Q488" s="100"/>
      <c r="R488" s="97"/>
      <c r="S488" s="100"/>
      <c r="T488" s="102"/>
      <c r="U488" s="166"/>
      <c r="V488" s="167"/>
    </row>
    <row r="489" spans="2:22" customFormat="1" ht="12.95" customHeight="1">
      <c r="B489" s="95"/>
      <c r="C489" s="96"/>
      <c r="D489" s="107"/>
      <c r="E489" s="96"/>
      <c r="F489" s="97"/>
      <c r="G489" s="97"/>
      <c r="M489" s="98"/>
      <c r="N489" s="99"/>
      <c r="O489" s="100"/>
      <c r="P489" s="101"/>
      <c r="Q489" s="100"/>
      <c r="R489" s="97"/>
      <c r="S489" s="100"/>
      <c r="T489" s="102"/>
      <c r="U489" s="166"/>
      <c r="V489" s="167"/>
    </row>
    <row r="490" spans="2:22" customFormat="1" ht="12.95" customHeight="1">
      <c r="B490" s="95"/>
      <c r="C490" s="96"/>
      <c r="D490" s="107"/>
      <c r="E490" s="96"/>
      <c r="F490" s="97"/>
      <c r="G490" s="97"/>
      <c r="M490" s="98"/>
      <c r="N490" s="99"/>
      <c r="O490" s="100"/>
      <c r="P490" s="101"/>
      <c r="Q490" s="100"/>
      <c r="R490" s="97"/>
      <c r="S490" s="100"/>
      <c r="T490" s="102"/>
      <c r="U490" s="166"/>
      <c r="V490" s="167"/>
    </row>
    <row r="491" spans="2:22" customFormat="1" ht="12.95" customHeight="1">
      <c r="B491" s="95"/>
      <c r="C491" s="96"/>
      <c r="D491" s="107"/>
      <c r="E491" s="96"/>
      <c r="F491" s="97"/>
      <c r="G491" s="97"/>
      <c r="M491" s="98"/>
      <c r="N491" s="99"/>
      <c r="O491" s="100"/>
      <c r="P491" s="101"/>
      <c r="Q491" s="100"/>
      <c r="R491" s="97"/>
      <c r="S491" s="100"/>
      <c r="T491" s="102"/>
      <c r="U491" s="166"/>
      <c r="V491" s="167"/>
    </row>
    <row r="492" spans="2:22" customFormat="1" ht="12.95" customHeight="1">
      <c r="B492" s="95"/>
      <c r="C492" s="96"/>
      <c r="D492" s="107"/>
      <c r="E492" s="96"/>
      <c r="F492" s="97"/>
      <c r="G492" s="97"/>
      <c r="M492" s="98"/>
      <c r="N492" s="99"/>
      <c r="O492" s="100"/>
      <c r="P492" s="101"/>
      <c r="Q492" s="100"/>
      <c r="R492" s="97"/>
      <c r="S492" s="100"/>
      <c r="T492" s="102"/>
      <c r="U492" s="166"/>
      <c r="V492" s="167"/>
    </row>
    <row r="493" spans="2:22" customFormat="1" ht="12.95" customHeight="1">
      <c r="B493" s="95"/>
      <c r="C493" s="96"/>
      <c r="D493" s="107"/>
      <c r="E493" s="96"/>
      <c r="F493" s="97"/>
      <c r="G493" s="97"/>
      <c r="M493" s="98"/>
      <c r="N493" s="99"/>
      <c r="O493" s="100"/>
      <c r="P493" s="101"/>
      <c r="Q493" s="100"/>
      <c r="R493" s="97"/>
      <c r="S493" s="100"/>
      <c r="T493" s="102"/>
      <c r="U493" s="166"/>
      <c r="V493" s="167"/>
    </row>
    <row r="494" spans="2:22" customFormat="1" ht="12.95" customHeight="1">
      <c r="B494" s="95"/>
      <c r="C494" s="96"/>
      <c r="D494" s="107"/>
      <c r="E494" s="96"/>
      <c r="F494" s="97"/>
      <c r="G494" s="97"/>
      <c r="M494" s="98"/>
      <c r="N494" s="99"/>
      <c r="O494" s="100"/>
      <c r="P494" s="101"/>
      <c r="Q494" s="100"/>
      <c r="R494" s="97"/>
      <c r="S494" s="100"/>
      <c r="T494" s="102"/>
      <c r="U494" s="166"/>
      <c r="V494" s="167"/>
    </row>
    <row r="495" spans="2:22" customFormat="1" ht="12.95" customHeight="1">
      <c r="B495" s="95"/>
      <c r="C495" s="96"/>
      <c r="D495" s="107"/>
      <c r="E495" s="96"/>
      <c r="F495" s="97"/>
      <c r="G495" s="97"/>
      <c r="M495" s="98"/>
      <c r="N495" s="99"/>
      <c r="O495" s="100"/>
      <c r="P495" s="101"/>
      <c r="Q495" s="100"/>
      <c r="R495" s="97"/>
      <c r="S495" s="100"/>
      <c r="T495" s="102"/>
      <c r="U495" s="166"/>
      <c r="V495" s="167"/>
    </row>
    <row r="496" spans="2:22" customFormat="1" ht="12.95" customHeight="1">
      <c r="B496" s="95"/>
      <c r="C496" s="96"/>
      <c r="D496" s="107"/>
      <c r="E496" s="96"/>
      <c r="F496" s="97"/>
      <c r="G496" s="97"/>
      <c r="M496" s="98"/>
      <c r="N496" s="99"/>
      <c r="O496" s="100"/>
      <c r="P496" s="101"/>
      <c r="Q496" s="100"/>
      <c r="R496" s="97"/>
      <c r="S496" s="100"/>
      <c r="T496" s="102"/>
      <c r="U496" s="166"/>
      <c r="V496" s="167"/>
    </row>
    <row r="497" spans="2:22" customFormat="1" ht="12.95" customHeight="1">
      <c r="B497" s="95"/>
      <c r="C497" s="96"/>
      <c r="D497" s="107"/>
      <c r="E497" s="96"/>
      <c r="F497" s="97"/>
      <c r="G497" s="97"/>
      <c r="M497" s="98"/>
      <c r="N497" s="99"/>
      <c r="O497" s="100"/>
      <c r="P497" s="101"/>
      <c r="Q497" s="100"/>
      <c r="R497" s="97"/>
      <c r="S497" s="100"/>
      <c r="T497" s="102"/>
      <c r="U497" s="166"/>
      <c r="V497" s="167"/>
    </row>
    <row r="498" spans="2:22" customFormat="1" ht="12.95" customHeight="1">
      <c r="B498" s="95"/>
      <c r="C498" s="96"/>
      <c r="D498" s="107"/>
      <c r="E498" s="96"/>
      <c r="F498" s="97"/>
      <c r="G498" s="97"/>
      <c r="M498" s="98"/>
      <c r="N498" s="99"/>
      <c r="O498" s="100"/>
      <c r="P498" s="101"/>
      <c r="Q498" s="100"/>
      <c r="R498" s="97"/>
      <c r="S498" s="100"/>
      <c r="T498" s="102"/>
      <c r="U498" s="166"/>
      <c r="V498" s="167"/>
    </row>
    <row r="499" spans="2:22" customFormat="1" ht="12.95" customHeight="1">
      <c r="B499" s="95"/>
      <c r="C499" s="96"/>
      <c r="D499" s="107"/>
      <c r="E499" s="96"/>
      <c r="F499" s="97"/>
      <c r="G499" s="97"/>
      <c r="M499" s="98"/>
      <c r="N499" s="99"/>
      <c r="O499" s="100"/>
      <c r="P499" s="101"/>
      <c r="Q499" s="100"/>
      <c r="R499" s="97"/>
      <c r="S499" s="100"/>
      <c r="T499" s="102"/>
      <c r="U499" s="166"/>
      <c r="V499" s="167"/>
    </row>
    <row r="500" spans="2:22" customFormat="1" ht="12.95" customHeight="1">
      <c r="B500" s="95"/>
      <c r="C500" s="96"/>
      <c r="D500" s="107"/>
      <c r="E500" s="96"/>
      <c r="F500" s="97"/>
      <c r="G500" s="97"/>
      <c r="M500" s="98"/>
      <c r="N500" s="99"/>
      <c r="O500" s="100"/>
      <c r="P500" s="101"/>
      <c r="Q500" s="100"/>
      <c r="R500" s="97"/>
      <c r="S500" s="100"/>
      <c r="T500" s="102"/>
      <c r="U500" s="166"/>
      <c r="V500" s="167"/>
    </row>
    <row r="501" spans="2:22" customFormat="1" ht="12.95" customHeight="1">
      <c r="B501" s="95"/>
      <c r="C501" s="96"/>
      <c r="D501" s="107"/>
      <c r="E501" s="96"/>
      <c r="F501" s="97"/>
      <c r="G501" s="97"/>
      <c r="M501" s="98"/>
      <c r="N501" s="99"/>
      <c r="O501" s="100"/>
      <c r="P501" s="101"/>
      <c r="Q501" s="100"/>
      <c r="R501" s="97"/>
      <c r="S501" s="100"/>
      <c r="T501" s="102"/>
      <c r="U501" s="166"/>
      <c r="V501" s="167"/>
    </row>
    <row r="502" spans="2:22" customFormat="1" ht="12.95" customHeight="1">
      <c r="B502" s="95"/>
      <c r="C502" s="96"/>
      <c r="D502" s="107"/>
      <c r="E502" s="96"/>
      <c r="F502" s="97"/>
      <c r="G502" s="97"/>
      <c r="M502" s="98"/>
      <c r="N502" s="99"/>
      <c r="O502" s="100"/>
      <c r="P502" s="101"/>
      <c r="Q502" s="100"/>
      <c r="R502" s="97"/>
      <c r="S502" s="100"/>
      <c r="T502" s="102"/>
      <c r="U502" s="166"/>
      <c r="V502" s="167"/>
    </row>
    <row r="503" spans="2:22" customFormat="1" ht="12.95" customHeight="1">
      <c r="B503" s="95"/>
      <c r="C503" s="96"/>
      <c r="D503" s="107"/>
      <c r="E503" s="96"/>
      <c r="F503" s="97"/>
      <c r="G503" s="97"/>
      <c r="M503" s="98"/>
      <c r="N503" s="99"/>
      <c r="O503" s="100"/>
      <c r="P503" s="101"/>
      <c r="Q503" s="100"/>
      <c r="R503" s="97"/>
      <c r="S503" s="100"/>
      <c r="T503" s="102"/>
      <c r="U503" s="166"/>
      <c r="V503" s="167"/>
    </row>
    <row r="504" spans="2:22" customFormat="1" ht="12.95" customHeight="1">
      <c r="B504" s="95"/>
      <c r="C504" s="96"/>
      <c r="D504" s="107"/>
      <c r="E504" s="96"/>
      <c r="F504" s="97"/>
      <c r="G504" s="97"/>
      <c r="M504" s="98"/>
      <c r="N504" s="99"/>
      <c r="O504" s="100"/>
      <c r="P504" s="101"/>
      <c r="Q504" s="100"/>
      <c r="R504" s="97"/>
      <c r="S504" s="100"/>
      <c r="T504" s="102"/>
      <c r="U504" s="166"/>
      <c r="V504" s="167"/>
    </row>
    <row r="505" spans="2:22" customFormat="1" ht="12.95" customHeight="1">
      <c r="B505" s="95"/>
      <c r="C505" s="96"/>
      <c r="D505" s="107"/>
      <c r="E505" s="96"/>
      <c r="F505" s="97"/>
      <c r="G505" s="97"/>
      <c r="M505" s="98"/>
      <c r="N505" s="99"/>
      <c r="O505" s="100"/>
      <c r="P505" s="101"/>
      <c r="Q505" s="100"/>
      <c r="R505" s="97"/>
      <c r="S505" s="100"/>
      <c r="T505" s="102"/>
      <c r="U505" s="166"/>
      <c r="V505" s="167"/>
    </row>
    <row r="506" spans="2:22" customFormat="1" ht="12.95" customHeight="1">
      <c r="B506" s="95"/>
      <c r="C506" s="96"/>
      <c r="D506" s="107"/>
      <c r="E506" s="96"/>
      <c r="F506" s="97"/>
      <c r="G506" s="97"/>
      <c r="M506" s="98"/>
      <c r="N506" s="99"/>
      <c r="O506" s="100"/>
      <c r="P506" s="101"/>
      <c r="Q506" s="100"/>
      <c r="R506" s="97"/>
      <c r="S506" s="100"/>
      <c r="T506" s="102"/>
      <c r="U506" s="166"/>
      <c r="V506" s="167"/>
    </row>
    <row r="507" spans="2:22" customFormat="1" ht="12.95" customHeight="1">
      <c r="B507" s="95"/>
      <c r="C507" s="96"/>
      <c r="D507" s="107"/>
      <c r="E507" s="96"/>
      <c r="F507" s="97"/>
      <c r="G507" s="97"/>
      <c r="M507" s="98"/>
      <c r="N507" s="99"/>
      <c r="O507" s="100"/>
      <c r="P507" s="101"/>
      <c r="Q507" s="100"/>
      <c r="R507" s="97"/>
      <c r="S507" s="100"/>
      <c r="T507" s="102"/>
      <c r="U507" s="166"/>
      <c r="V507" s="167"/>
    </row>
    <row r="508" spans="2:22" customFormat="1" ht="12.95" customHeight="1">
      <c r="B508" s="95"/>
      <c r="C508" s="96"/>
      <c r="D508" s="107"/>
      <c r="E508" s="96"/>
      <c r="F508" s="97"/>
      <c r="G508" s="97"/>
      <c r="M508" s="98"/>
      <c r="N508" s="99"/>
      <c r="O508" s="100"/>
      <c r="P508" s="101"/>
      <c r="Q508" s="100"/>
      <c r="R508" s="97"/>
      <c r="S508" s="100"/>
      <c r="T508" s="102"/>
      <c r="U508" s="166"/>
      <c r="V508" s="167"/>
    </row>
    <row r="509" spans="2:22" customFormat="1" ht="12.95" customHeight="1">
      <c r="B509" s="95"/>
      <c r="C509" s="96"/>
      <c r="D509" s="107"/>
      <c r="E509" s="96"/>
      <c r="F509" s="97"/>
      <c r="G509" s="97"/>
      <c r="M509" s="98"/>
      <c r="N509" s="99"/>
      <c r="O509" s="100"/>
      <c r="P509" s="101"/>
      <c r="Q509" s="100"/>
      <c r="R509" s="97"/>
      <c r="S509" s="100"/>
      <c r="T509" s="102"/>
      <c r="U509" s="166"/>
      <c r="V509" s="167"/>
    </row>
    <row r="510" spans="2:22" customFormat="1" ht="12.95" customHeight="1">
      <c r="B510" s="95"/>
      <c r="C510" s="96"/>
      <c r="D510" s="107"/>
      <c r="E510" s="96"/>
      <c r="F510" s="97"/>
      <c r="G510" s="97"/>
      <c r="M510" s="98"/>
      <c r="N510" s="99"/>
      <c r="O510" s="100"/>
      <c r="P510" s="101"/>
      <c r="Q510" s="100"/>
      <c r="R510" s="97"/>
      <c r="S510" s="100"/>
      <c r="T510" s="102"/>
      <c r="U510" s="166"/>
      <c r="V510" s="167"/>
    </row>
    <row r="511" spans="2:22" customFormat="1" ht="12.95" customHeight="1">
      <c r="B511" s="95"/>
      <c r="C511" s="96"/>
      <c r="D511" s="107"/>
      <c r="E511" s="96"/>
      <c r="F511" s="97"/>
      <c r="G511" s="97"/>
      <c r="M511" s="98"/>
      <c r="N511" s="99"/>
      <c r="O511" s="100"/>
      <c r="P511" s="101"/>
      <c r="Q511" s="100"/>
      <c r="R511" s="97"/>
      <c r="S511" s="100"/>
      <c r="T511" s="102"/>
      <c r="U511" s="166"/>
      <c r="V511" s="167"/>
    </row>
    <row r="512" spans="2:22" customFormat="1" ht="12.95" customHeight="1">
      <c r="B512" s="95"/>
      <c r="C512" s="96"/>
      <c r="D512" s="107"/>
      <c r="E512" s="96"/>
      <c r="F512" s="97"/>
      <c r="G512" s="97"/>
      <c r="M512" s="98"/>
      <c r="N512" s="99"/>
      <c r="O512" s="100"/>
      <c r="P512" s="101"/>
      <c r="Q512" s="100"/>
      <c r="R512" s="97"/>
      <c r="S512" s="100"/>
      <c r="T512" s="102"/>
      <c r="U512" s="166"/>
      <c r="V512" s="167"/>
    </row>
    <row r="513" spans="2:22" customFormat="1" ht="12.95" customHeight="1">
      <c r="B513" s="95"/>
      <c r="C513" s="96"/>
      <c r="D513" s="107"/>
      <c r="E513" s="96"/>
      <c r="F513" s="97"/>
      <c r="G513" s="97"/>
      <c r="M513" s="98"/>
      <c r="N513" s="99"/>
      <c r="O513" s="100"/>
      <c r="P513" s="101"/>
      <c r="Q513" s="100"/>
      <c r="R513" s="97"/>
      <c r="S513" s="100"/>
      <c r="T513" s="102"/>
      <c r="U513" s="166"/>
      <c r="V513" s="167"/>
    </row>
    <row r="514" spans="2:22" customFormat="1" ht="12.95" customHeight="1">
      <c r="B514" s="95"/>
      <c r="C514" s="96"/>
      <c r="D514" s="107"/>
      <c r="E514" s="96"/>
      <c r="F514" s="97"/>
      <c r="G514" s="97"/>
      <c r="M514" s="98"/>
      <c r="N514" s="99"/>
      <c r="O514" s="100"/>
      <c r="P514" s="101"/>
      <c r="Q514" s="100"/>
      <c r="R514" s="97"/>
      <c r="S514" s="100"/>
      <c r="T514" s="102"/>
      <c r="U514" s="166"/>
      <c r="V514" s="167"/>
    </row>
    <row r="515" spans="2:22" customFormat="1" ht="12.95" customHeight="1">
      <c r="B515" s="95"/>
      <c r="C515" s="96"/>
      <c r="D515" s="107"/>
      <c r="E515" s="96"/>
      <c r="F515" s="97"/>
      <c r="G515" s="97"/>
      <c r="M515" s="98"/>
      <c r="N515" s="99"/>
      <c r="O515" s="100"/>
      <c r="P515" s="101"/>
      <c r="Q515" s="100"/>
      <c r="R515" s="97"/>
      <c r="S515" s="100"/>
      <c r="T515" s="102"/>
      <c r="U515" s="166"/>
      <c r="V515" s="167"/>
    </row>
    <row r="516" spans="2:22" customFormat="1" ht="12.95" customHeight="1">
      <c r="B516" s="95"/>
      <c r="C516" s="96"/>
      <c r="D516" s="107"/>
      <c r="E516" s="96"/>
      <c r="F516" s="97"/>
      <c r="G516" s="97"/>
      <c r="M516" s="98"/>
      <c r="N516" s="99"/>
      <c r="O516" s="100"/>
      <c r="P516" s="101"/>
      <c r="Q516" s="100"/>
      <c r="R516" s="97"/>
      <c r="S516" s="100"/>
      <c r="T516" s="102"/>
      <c r="U516" s="166"/>
      <c r="V516" s="167"/>
    </row>
    <row r="517" spans="2:22" customFormat="1" ht="12.95" customHeight="1">
      <c r="B517" s="95"/>
      <c r="C517" s="96"/>
      <c r="D517" s="107"/>
      <c r="E517" s="96"/>
      <c r="F517" s="97"/>
      <c r="G517" s="97"/>
      <c r="M517" s="98"/>
      <c r="N517" s="99"/>
      <c r="O517" s="100"/>
      <c r="P517" s="101"/>
      <c r="Q517" s="100"/>
      <c r="R517" s="97"/>
      <c r="S517" s="100"/>
      <c r="T517" s="102"/>
      <c r="U517" s="166"/>
      <c r="V517" s="167"/>
    </row>
    <row r="518" spans="2:22" customFormat="1" ht="12.95" customHeight="1">
      <c r="B518" s="95"/>
      <c r="C518" s="96"/>
      <c r="D518" s="107"/>
      <c r="E518" s="96"/>
      <c r="F518" s="97"/>
      <c r="G518" s="97"/>
      <c r="M518" s="98"/>
      <c r="N518" s="99"/>
      <c r="O518" s="100"/>
      <c r="P518" s="101"/>
      <c r="Q518" s="100"/>
      <c r="R518" s="97"/>
      <c r="S518" s="100"/>
      <c r="T518" s="102"/>
      <c r="U518" s="166"/>
      <c r="V518" s="167"/>
    </row>
    <row r="519" spans="2:22" customFormat="1" ht="12.95" customHeight="1">
      <c r="B519" s="95"/>
      <c r="C519" s="96"/>
      <c r="D519" s="107"/>
      <c r="E519" s="96"/>
      <c r="F519" s="97"/>
      <c r="G519" s="97"/>
      <c r="M519" s="98"/>
      <c r="N519" s="99"/>
      <c r="O519" s="100"/>
      <c r="P519" s="101"/>
      <c r="Q519" s="100"/>
      <c r="R519" s="97"/>
      <c r="S519" s="100"/>
      <c r="T519" s="102"/>
      <c r="U519" s="166"/>
      <c r="V519" s="167"/>
    </row>
    <row r="520" spans="2:22" customFormat="1" ht="12.95" customHeight="1">
      <c r="B520" s="95"/>
      <c r="C520" s="96"/>
      <c r="D520" s="107"/>
      <c r="E520" s="96"/>
      <c r="F520" s="97"/>
      <c r="G520" s="97"/>
      <c r="M520" s="98"/>
      <c r="N520" s="99"/>
      <c r="O520" s="100"/>
      <c r="P520" s="101"/>
      <c r="Q520" s="100"/>
      <c r="R520" s="97"/>
      <c r="S520" s="100"/>
      <c r="T520" s="102"/>
      <c r="U520" s="166"/>
      <c r="V520" s="167"/>
    </row>
    <row r="521" spans="2:22" customFormat="1" ht="12.95" customHeight="1">
      <c r="B521" s="95"/>
      <c r="C521" s="96"/>
      <c r="D521" s="107"/>
      <c r="E521" s="96"/>
      <c r="F521" s="97"/>
      <c r="G521" s="97"/>
      <c r="M521" s="98"/>
      <c r="N521" s="99"/>
      <c r="O521" s="100"/>
      <c r="P521" s="101"/>
      <c r="Q521" s="100"/>
      <c r="R521" s="97"/>
      <c r="S521" s="100"/>
      <c r="T521" s="102"/>
      <c r="U521" s="166"/>
      <c r="V521" s="167"/>
    </row>
    <row r="522" spans="2:22" customFormat="1" ht="12.95" customHeight="1">
      <c r="B522" s="95"/>
      <c r="C522" s="96"/>
      <c r="D522" s="107"/>
      <c r="E522" s="96"/>
      <c r="F522" s="97"/>
      <c r="G522" s="97"/>
      <c r="M522" s="98"/>
      <c r="N522" s="99"/>
      <c r="O522" s="100"/>
      <c r="P522" s="101"/>
      <c r="Q522" s="100"/>
      <c r="R522" s="97"/>
      <c r="S522" s="100"/>
      <c r="T522" s="102"/>
      <c r="U522" s="166"/>
      <c r="V522" s="167"/>
    </row>
    <row r="523" spans="2:22" customFormat="1" ht="12.95" customHeight="1">
      <c r="B523" s="95"/>
      <c r="C523" s="96"/>
      <c r="D523" s="107"/>
      <c r="E523" s="96"/>
      <c r="F523" s="97"/>
      <c r="G523" s="97"/>
      <c r="M523" s="98"/>
      <c r="N523" s="99"/>
      <c r="O523" s="100"/>
      <c r="P523" s="101"/>
      <c r="Q523" s="100"/>
      <c r="R523" s="97"/>
      <c r="S523" s="100"/>
      <c r="T523" s="102"/>
      <c r="U523" s="166"/>
      <c r="V523" s="167"/>
    </row>
    <row r="524" spans="2:22" customFormat="1" ht="12.95" customHeight="1">
      <c r="B524" s="95"/>
      <c r="C524" s="96"/>
      <c r="D524" s="107"/>
      <c r="E524" s="96"/>
      <c r="F524" s="97"/>
      <c r="G524" s="97"/>
      <c r="M524" s="98"/>
      <c r="N524" s="99"/>
      <c r="O524" s="100"/>
      <c r="P524" s="101"/>
      <c r="Q524" s="100"/>
      <c r="R524" s="97"/>
      <c r="S524" s="100"/>
      <c r="T524" s="102"/>
      <c r="U524" s="166"/>
      <c r="V524" s="167"/>
    </row>
    <row r="525" spans="2:22" customFormat="1" ht="12.95" customHeight="1">
      <c r="B525" s="95"/>
      <c r="C525" s="96"/>
      <c r="D525" s="107"/>
      <c r="E525" s="96"/>
      <c r="F525" s="97"/>
      <c r="G525" s="97"/>
      <c r="M525" s="98"/>
      <c r="N525" s="99"/>
      <c r="O525" s="100"/>
      <c r="P525" s="101"/>
      <c r="Q525" s="100"/>
      <c r="R525" s="97"/>
      <c r="S525" s="100"/>
      <c r="T525" s="102"/>
      <c r="U525" s="166"/>
      <c r="V525" s="167"/>
    </row>
    <row r="526" spans="2:22" customFormat="1" ht="12.95" customHeight="1">
      <c r="B526" s="95"/>
      <c r="C526" s="96"/>
      <c r="D526" s="107"/>
      <c r="E526" s="96"/>
      <c r="F526" s="97"/>
      <c r="G526" s="97"/>
      <c r="M526" s="98"/>
      <c r="N526" s="99"/>
      <c r="O526" s="100"/>
      <c r="P526" s="101"/>
      <c r="Q526" s="100"/>
      <c r="R526" s="97"/>
      <c r="S526" s="100"/>
      <c r="T526" s="102"/>
      <c r="U526" s="166"/>
      <c r="V526" s="167"/>
    </row>
    <row r="527" spans="2:22" customFormat="1" ht="12.95" customHeight="1">
      <c r="B527" s="95"/>
      <c r="C527" s="96"/>
      <c r="D527" s="107"/>
      <c r="E527" s="96"/>
      <c r="F527" s="97"/>
      <c r="G527" s="97"/>
      <c r="M527" s="98"/>
      <c r="N527" s="99"/>
      <c r="O527" s="100"/>
      <c r="P527" s="101"/>
      <c r="Q527" s="100"/>
      <c r="R527" s="97"/>
      <c r="S527" s="100"/>
      <c r="T527" s="102"/>
      <c r="U527" s="166"/>
      <c r="V527" s="167"/>
    </row>
    <row r="528" spans="2:22" customFormat="1" ht="12.95" customHeight="1">
      <c r="B528" s="95"/>
      <c r="C528" s="96"/>
      <c r="D528" s="107"/>
      <c r="E528" s="96"/>
      <c r="F528" s="97"/>
      <c r="G528" s="97"/>
      <c r="M528" s="98"/>
      <c r="N528" s="99"/>
      <c r="O528" s="100"/>
      <c r="P528" s="101"/>
      <c r="Q528" s="100"/>
      <c r="R528" s="97"/>
      <c r="S528" s="100"/>
      <c r="T528" s="102"/>
      <c r="U528" s="166"/>
      <c r="V528" s="167"/>
    </row>
    <row r="529" spans="2:22" customFormat="1" ht="12.95" customHeight="1">
      <c r="B529" s="95"/>
      <c r="C529" s="96"/>
      <c r="D529" s="107"/>
      <c r="E529" s="96"/>
      <c r="F529" s="97"/>
      <c r="G529" s="97"/>
      <c r="M529" s="98"/>
      <c r="N529" s="99"/>
      <c r="O529" s="100"/>
      <c r="P529" s="101"/>
      <c r="Q529" s="100"/>
      <c r="R529" s="97"/>
      <c r="S529" s="100"/>
      <c r="T529" s="102"/>
      <c r="U529" s="166"/>
      <c r="V529" s="167"/>
    </row>
    <row r="530" spans="2:22" customFormat="1" ht="12.95" customHeight="1">
      <c r="B530" s="95"/>
      <c r="C530" s="96"/>
      <c r="D530" s="107"/>
      <c r="E530" s="96"/>
      <c r="F530" s="97"/>
      <c r="G530" s="97"/>
      <c r="M530" s="98"/>
      <c r="N530" s="99"/>
      <c r="O530" s="100"/>
      <c r="P530" s="101"/>
      <c r="Q530" s="100"/>
      <c r="R530" s="97"/>
      <c r="S530" s="100"/>
      <c r="T530" s="102"/>
      <c r="U530" s="166"/>
      <c r="V530" s="167"/>
    </row>
    <row r="531" spans="2:22" customFormat="1" ht="12.95" customHeight="1">
      <c r="B531" s="95"/>
      <c r="C531" s="96"/>
      <c r="D531" s="107"/>
      <c r="E531" s="96"/>
      <c r="F531" s="97"/>
      <c r="G531" s="97"/>
      <c r="M531" s="98"/>
      <c r="N531" s="99"/>
      <c r="O531" s="100"/>
      <c r="P531" s="101"/>
      <c r="Q531" s="100"/>
      <c r="R531" s="97"/>
      <c r="S531" s="100"/>
      <c r="T531" s="102"/>
      <c r="U531" s="166"/>
      <c r="V531" s="167"/>
    </row>
    <row r="532" spans="2:22" customFormat="1" ht="12.95" customHeight="1">
      <c r="B532" s="95"/>
      <c r="C532" s="96"/>
      <c r="D532" s="107"/>
      <c r="E532" s="96"/>
      <c r="F532" s="97"/>
      <c r="G532" s="97"/>
      <c r="M532" s="98"/>
      <c r="N532" s="99"/>
      <c r="O532" s="100"/>
      <c r="P532" s="101"/>
      <c r="Q532" s="100"/>
      <c r="R532" s="97"/>
      <c r="S532" s="100"/>
      <c r="T532" s="102"/>
      <c r="U532" s="166"/>
      <c r="V532" s="167"/>
    </row>
    <row r="533" spans="2:22" customFormat="1" ht="12.95" customHeight="1">
      <c r="B533" s="95"/>
      <c r="C533" s="96"/>
      <c r="D533" s="107"/>
      <c r="E533" s="96"/>
      <c r="F533" s="97"/>
      <c r="G533" s="97"/>
      <c r="M533" s="98"/>
      <c r="N533" s="99"/>
      <c r="O533" s="100"/>
      <c r="P533" s="101"/>
      <c r="Q533" s="100"/>
      <c r="R533" s="97"/>
      <c r="S533" s="100"/>
      <c r="T533" s="102"/>
      <c r="U533" s="166"/>
      <c r="V533" s="167"/>
    </row>
    <row r="534" spans="2:22" customFormat="1" ht="12.95" customHeight="1">
      <c r="B534" s="95"/>
      <c r="C534" s="96"/>
      <c r="D534" s="107"/>
      <c r="E534" s="96"/>
      <c r="F534" s="97"/>
      <c r="G534" s="97"/>
      <c r="M534" s="98"/>
      <c r="N534" s="99"/>
      <c r="O534" s="100"/>
      <c r="P534" s="101"/>
      <c r="Q534" s="100"/>
      <c r="R534" s="97"/>
      <c r="S534" s="100"/>
      <c r="T534" s="102"/>
      <c r="U534" s="166"/>
      <c r="V534" s="167"/>
    </row>
    <row r="535" spans="2:22" customFormat="1" ht="12.95" customHeight="1">
      <c r="B535" s="95"/>
      <c r="C535" s="96"/>
      <c r="D535" s="107"/>
      <c r="E535" s="96"/>
      <c r="F535" s="97"/>
      <c r="G535" s="97"/>
      <c r="M535" s="98"/>
      <c r="N535" s="99"/>
      <c r="O535" s="100"/>
      <c r="P535" s="101"/>
      <c r="Q535" s="100"/>
      <c r="R535" s="97"/>
      <c r="S535" s="100"/>
      <c r="T535" s="102"/>
      <c r="U535" s="166"/>
      <c r="V535" s="167"/>
    </row>
    <row r="536" spans="2:22" customFormat="1" ht="12.95" customHeight="1">
      <c r="B536" s="95"/>
      <c r="C536" s="96"/>
      <c r="D536" s="107"/>
      <c r="E536" s="96"/>
      <c r="F536" s="97"/>
      <c r="G536" s="97"/>
      <c r="M536" s="98"/>
      <c r="N536" s="99"/>
      <c r="O536" s="100"/>
      <c r="P536" s="101"/>
      <c r="Q536" s="100"/>
      <c r="R536" s="97"/>
      <c r="S536" s="100"/>
      <c r="T536" s="102"/>
      <c r="U536" s="166"/>
      <c r="V536" s="167"/>
    </row>
    <row r="537" spans="2:22" customFormat="1" ht="12.95" customHeight="1">
      <c r="B537" s="95"/>
      <c r="C537" s="96"/>
      <c r="D537" s="107"/>
      <c r="E537" s="96"/>
      <c r="F537" s="97"/>
      <c r="G537" s="97"/>
      <c r="M537" s="98"/>
      <c r="N537" s="99"/>
      <c r="O537" s="100"/>
      <c r="P537" s="101"/>
      <c r="Q537" s="100"/>
      <c r="R537" s="97"/>
      <c r="S537" s="100"/>
      <c r="T537" s="102"/>
      <c r="U537" s="166"/>
      <c r="V537" s="167"/>
    </row>
    <row r="538" spans="2:22" customFormat="1" ht="12.95" customHeight="1">
      <c r="B538" s="95"/>
      <c r="C538" s="96"/>
      <c r="D538" s="107"/>
      <c r="E538" s="96"/>
      <c r="F538" s="97"/>
      <c r="G538" s="97"/>
      <c r="M538" s="98"/>
      <c r="N538" s="99"/>
      <c r="O538" s="100"/>
      <c r="P538" s="101"/>
      <c r="Q538" s="100"/>
      <c r="R538" s="97"/>
      <c r="S538" s="100"/>
      <c r="T538" s="102"/>
      <c r="U538" s="166"/>
      <c r="V538" s="167"/>
    </row>
    <row r="539" spans="2:22" customFormat="1" ht="12.95" customHeight="1">
      <c r="B539" s="95"/>
      <c r="C539" s="96"/>
      <c r="D539" s="107"/>
      <c r="E539" s="96"/>
      <c r="F539" s="97"/>
      <c r="G539" s="97"/>
      <c r="M539" s="98"/>
      <c r="N539" s="99"/>
      <c r="O539" s="100"/>
      <c r="P539" s="101"/>
      <c r="Q539" s="100"/>
      <c r="R539" s="97"/>
      <c r="S539" s="100"/>
      <c r="T539" s="102"/>
      <c r="U539" s="166"/>
      <c r="V539" s="167"/>
    </row>
    <row r="540" spans="2:22" customFormat="1" ht="12.95" customHeight="1">
      <c r="B540" s="95"/>
      <c r="C540" s="96"/>
      <c r="D540" s="107"/>
      <c r="E540" s="96"/>
      <c r="F540" s="97"/>
      <c r="G540" s="97"/>
      <c r="M540" s="98"/>
      <c r="N540" s="99"/>
      <c r="O540" s="100"/>
      <c r="P540" s="101"/>
      <c r="Q540" s="100"/>
      <c r="R540" s="97"/>
      <c r="S540" s="100"/>
      <c r="T540" s="102"/>
      <c r="U540" s="166"/>
      <c r="V540" s="167"/>
    </row>
    <row r="541" spans="2:22" customFormat="1" ht="12.95" customHeight="1">
      <c r="B541" s="95"/>
      <c r="C541" s="96"/>
      <c r="D541" s="107"/>
      <c r="E541" s="96"/>
      <c r="F541" s="97"/>
      <c r="G541" s="97"/>
      <c r="M541" s="98"/>
      <c r="N541" s="99"/>
      <c r="O541" s="100"/>
      <c r="P541" s="101"/>
      <c r="Q541" s="100"/>
      <c r="R541" s="97"/>
      <c r="S541" s="100"/>
      <c r="T541" s="102"/>
      <c r="U541" s="166"/>
      <c r="V541" s="167"/>
    </row>
    <row r="542" spans="2:22" customFormat="1" ht="12.95" customHeight="1">
      <c r="B542" s="95"/>
      <c r="C542" s="96"/>
      <c r="D542" s="107"/>
      <c r="E542" s="96"/>
      <c r="F542" s="97"/>
      <c r="G542" s="97"/>
      <c r="M542" s="98"/>
      <c r="N542" s="99"/>
      <c r="O542" s="100"/>
      <c r="P542" s="101"/>
      <c r="Q542" s="100"/>
      <c r="R542" s="97"/>
      <c r="S542" s="100"/>
      <c r="T542" s="102"/>
      <c r="U542" s="166"/>
      <c r="V542" s="167"/>
    </row>
    <row r="543" spans="2:22" customFormat="1" ht="12.95" customHeight="1">
      <c r="B543" s="95"/>
      <c r="C543" s="96"/>
      <c r="D543" s="107"/>
      <c r="E543" s="96"/>
      <c r="F543" s="97"/>
      <c r="G543" s="97"/>
      <c r="M543" s="98"/>
      <c r="N543" s="99"/>
      <c r="O543" s="100"/>
      <c r="P543" s="101"/>
      <c r="Q543" s="100"/>
      <c r="R543" s="97"/>
      <c r="S543" s="100"/>
      <c r="T543" s="102"/>
      <c r="U543" s="166"/>
      <c r="V543" s="167"/>
    </row>
    <row r="544" spans="2:22" customFormat="1" ht="12.95" customHeight="1">
      <c r="B544" s="95"/>
      <c r="C544" s="96"/>
      <c r="D544" s="107"/>
      <c r="E544" s="96"/>
      <c r="F544" s="97"/>
      <c r="G544" s="97"/>
      <c r="M544" s="98"/>
      <c r="N544" s="99"/>
      <c r="O544" s="100"/>
      <c r="P544" s="101"/>
      <c r="Q544" s="100"/>
      <c r="R544" s="97"/>
      <c r="S544" s="100"/>
      <c r="T544" s="102"/>
      <c r="U544" s="166"/>
      <c r="V544" s="167"/>
    </row>
    <row r="545" spans="2:22" customFormat="1" ht="12.95" customHeight="1">
      <c r="B545" s="95"/>
      <c r="C545" s="96"/>
      <c r="D545" s="107"/>
      <c r="E545" s="96"/>
      <c r="F545" s="97"/>
      <c r="G545" s="97"/>
      <c r="M545" s="98"/>
      <c r="N545" s="99"/>
      <c r="O545" s="100"/>
      <c r="P545" s="101"/>
      <c r="Q545" s="100"/>
      <c r="R545" s="97"/>
      <c r="S545" s="100"/>
      <c r="T545" s="102"/>
      <c r="U545" s="166"/>
      <c r="V545" s="167"/>
    </row>
    <row r="546" spans="2:22" customFormat="1" ht="12.95" customHeight="1">
      <c r="B546" s="95"/>
      <c r="C546" s="96"/>
      <c r="D546" s="107"/>
      <c r="E546" s="96"/>
      <c r="F546" s="97"/>
      <c r="G546" s="97"/>
      <c r="M546" s="98"/>
      <c r="N546" s="99"/>
      <c r="O546" s="100"/>
      <c r="P546" s="101"/>
      <c r="Q546" s="100"/>
      <c r="R546" s="97"/>
      <c r="S546" s="100"/>
      <c r="T546" s="102"/>
      <c r="U546" s="166"/>
      <c r="V546" s="167"/>
    </row>
    <row r="547" spans="2:22" customFormat="1" ht="12.95" customHeight="1">
      <c r="B547" s="95"/>
      <c r="C547" s="96"/>
      <c r="D547" s="107"/>
      <c r="E547" s="96"/>
      <c r="F547" s="97"/>
      <c r="G547" s="97"/>
      <c r="M547" s="98"/>
      <c r="N547" s="99"/>
      <c r="O547" s="100"/>
      <c r="P547" s="101"/>
      <c r="Q547" s="100"/>
      <c r="R547" s="97"/>
      <c r="S547" s="100"/>
      <c r="T547" s="102"/>
      <c r="U547" s="166"/>
      <c r="V547" s="167"/>
    </row>
    <row r="548" spans="2:22" customFormat="1" ht="12.95" customHeight="1">
      <c r="B548" s="95"/>
      <c r="C548" s="96"/>
      <c r="D548" s="107"/>
      <c r="E548" s="96"/>
      <c r="F548" s="97"/>
      <c r="G548" s="97"/>
      <c r="M548" s="98"/>
      <c r="N548" s="99"/>
      <c r="O548" s="100"/>
      <c r="P548" s="101"/>
      <c r="Q548" s="100"/>
      <c r="R548" s="97"/>
      <c r="S548" s="100"/>
      <c r="T548" s="102"/>
      <c r="U548" s="166"/>
      <c r="V548" s="167"/>
    </row>
    <row r="549" spans="2:22" customFormat="1" ht="12.95" customHeight="1">
      <c r="B549" s="95"/>
      <c r="C549" s="96"/>
      <c r="D549" s="107"/>
      <c r="E549" s="96"/>
      <c r="F549" s="97"/>
      <c r="G549" s="97"/>
      <c r="M549" s="98"/>
      <c r="N549" s="99"/>
      <c r="O549" s="100"/>
      <c r="P549" s="101"/>
      <c r="Q549" s="100"/>
      <c r="R549" s="97"/>
      <c r="S549" s="100"/>
      <c r="T549" s="102"/>
      <c r="U549" s="166"/>
      <c r="V549" s="167"/>
    </row>
    <row r="550" spans="2:22" customFormat="1" ht="12.95" customHeight="1">
      <c r="B550" s="95"/>
      <c r="C550" s="96"/>
      <c r="D550" s="107"/>
      <c r="E550" s="96"/>
      <c r="F550" s="97"/>
      <c r="G550" s="97"/>
      <c r="M550" s="98"/>
      <c r="N550" s="99"/>
      <c r="O550" s="100"/>
      <c r="P550" s="101"/>
      <c r="Q550" s="100"/>
      <c r="R550" s="97"/>
      <c r="S550" s="100"/>
      <c r="T550" s="102"/>
      <c r="U550" s="166"/>
      <c r="V550" s="167"/>
    </row>
    <row r="551" spans="2:22" customFormat="1" ht="12.95" customHeight="1">
      <c r="B551" s="95"/>
      <c r="C551" s="96"/>
      <c r="D551" s="107"/>
      <c r="E551" s="96"/>
      <c r="F551" s="97"/>
      <c r="G551" s="97"/>
      <c r="M551" s="98"/>
      <c r="N551" s="99"/>
      <c r="O551" s="100"/>
      <c r="P551" s="101"/>
      <c r="Q551" s="100"/>
      <c r="R551" s="97"/>
      <c r="S551" s="100"/>
      <c r="T551" s="102"/>
      <c r="U551" s="166"/>
      <c r="V551" s="167"/>
    </row>
    <row r="552" spans="2:22" customFormat="1" ht="12.95" customHeight="1">
      <c r="B552" s="95"/>
      <c r="C552" s="96"/>
      <c r="D552" s="107"/>
      <c r="E552" s="96"/>
      <c r="F552" s="97"/>
      <c r="G552" s="97"/>
      <c r="M552" s="98"/>
      <c r="N552" s="99"/>
      <c r="O552" s="100"/>
      <c r="P552" s="101"/>
      <c r="Q552" s="100"/>
      <c r="R552" s="97"/>
      <c r="S552" s="100"/>
      <c r="T552" s="102"/>
      <c r="U552" s="166"/>
      <c r="V552" s="167"/>
    </row>
    <row r="553" spans="2:22" customFormat="1" ht="12.95" customHeight="1">
      <c r="B553" s="95"/>
      <c r="C553" s="96"/>
      <c r="D553" s="107"/>
      <c r="E553" s="96"/>
      <c r="F553" s="97"/>
      <c r="G553" s="97"/>
      <c r="M553" s="98"/>
      <c r="N553" s="99"/>
      <c r="O553" s="100"/>
      <c r="P553" s="101"/>
      <c r="Q553" s="100"/>
      <c r="R553" s="97"/>
      <c r="S553" s="100"/>
      <c r="T553" s="102"/>
      <c r="U553" s="166"/>
      <c r="V553" s="167"/>
    </row>
    <row r="554" spans="2:22" customFormat="1" ht="12.95" customHeight="1">
      <c r="B554" s="95"/>
      <c r="C554" s="96"/>
      <c r="D554" s="107"/>
      <c r="E554" s="96"/>
      <c r="F554" s="97"/>
      <c r="G554" s="97"/>
      <c r="M554" s="98"/>
      <c r="N554" s="99"/>
      <c r="O554" s="100"/>
      <c r="P554" s="101"/>
      <c r="Q554" s="100"/>
      <c r="R554" s="97"/>
      <c r="S554" s="100"/>
      <c r="T554" s="102"/>
      <c r="U554" s="166"/>
      <c r="V554" s="167"/>
    </row>
    <row r="555" spans="2:22" customFormat="1" ht="12.95" customHeight="1">
      <c r="B555" s="95"/>
      <c r="C555" s="96"/>
      <c r="D555" s="107"/>
      <c r="E555" s="96"/>
      <c r="F555" s="97"/>
      <c r="G555" s="97"/>
      <c r="M555" s="98"/>
      <c r="N555" s="99"/>
      <c r="O555" s="100"/>
      <c r="P555" s="101"/>
      <c r="Q555" s="100"/>
      <c r="R555" s="97"/>
      <c r="S555" s="100"/>
      <c r="T555" s="102"/>
      <c r="U555" s="166"/>
      <c r="V555" s="167"/>
    </row>
    <row r="556" spans="2:22" customFormat="1" ht="12.95" customHeight="1">
      <c r="B556" s="95"/>
      <c r="C556" s="96"/>
      <c r="D556" s="107"/>
      <c r="E556" s="96"/>
      <c r="F556" s="97"/>
      <c r="G556" s="97"/>
      <c r="M556" s="98"/>
      <c r="N556" s="99"/>
      <c r="O556" s="100"/>
      <c r="P556" s="101"/>
      <c r="Q556" s="100"/>
      <c r="R556" s="97"/>
      <c r="S556" s="100"/>
      <c r="T556" s="102"/>
      <c r="U556" s="166"/>
      <c r="V556" s="167"/>
    </row>
    <row r="557" spans="2:22" customFormat="1" ht="12.95" customHeight="1">
      <c r="B557" s="95"/>
      <c r="C557" s="96"/>
      <c r="D557" s="107"/>
      <c r="E557" s="96"/>
      <c r="F557" s="97"/>
      <c r="G557" s="97"/>
      <c r="M557" s="98"/>
      <c r="N557" s="99"/>
      <c r="O557" s="100"/>
      <c r="P557" s="101"/>
      <c r="Q557" s="100"/>
      <c r="R557" s="97"/>
      <c r="S557" s="100"/>
      <c r="T557" s="102"/>
      <c r="U557" s="166"/>
      <c r="V557" s="167"/>
    </row>
    <row r="558" spans="2:22" customFormat="1" ht="12.95" customHeight="1">
      <c r="B558" s="95"/>
      <c r="C558" s="96"/>
      <c r="D558" s="107"/>
      <c r="E558" s="96"/>
      <c r="F558" s="97"/>
      <c r="G558" s="97"/>
      <c r="M558" s="98"/>
      <c r="N558" s="99"/>
      <c r="O558" s="100"/>
      <c r="P558" s="101"/>
      <c r="Q558" s="100"/>
      <c r="R558" s="97"/>
      <c r="S558" s="100"/>
      <c r="T558" s="102"/>
      <c r="U558" s="166"/>
      <c r="V558" s="167"/>
    </row>
    <row r="559" spans="2:22" customFormat="1" ht="12.95" customHeight="1">
      <c r="B559" s="95"/>
      <c r="C559" s="96"/>
      <c r="D559" s="107"/>
      <c r="E559" s="96"/>
      <c r="F559" s="97"/>
      <c r="G559" s="97"/>
      <c r="M559" s="98"/>
      <c r="N559" s="99"/>
      <c r="O559" s="100"/>
      <c r="P559" s="101"/>
      <c r="Q559" s="100"/>
      <c r="R559" s="97"/>
      <c r="S559" s="100"/>
      <c r="T559" s="102"/>
      <c r="U559" s="166"/>
      <c r="V559" s="167"/>
    </row>
    <row r="560" spans="2:22" customFormat="1" ht="12.95" customHeight="1">
      <c r="B560" s="95"/>
      <c r="C560" s="96"/>
      <c r="D560" s="107"/>
      <c r="E560" s="96"/>
      <c r="F560" s="97"/>
      <c r="G560" s="97"/>
      <c r="M560" s="98"/>
      <c r="N560" s="99"/>
      <c r="O560" s="100"/>
      <c r="P560" s="101"/>
      <c r="Q560" s="100"/>
      <c r="R560" s="97"/>
      <c r="S560" s="100"/>
      <c r="T560" s="102"/>
      <c r="U560" s="166"/>
      <c r="V560" s="167"/>
    </row>
    <row r="561" spans="2:22" customFormat="1" ht="12.95" customHeight="1">
      <c r="B561" s="95"/>
      <c r="C561" s="96"/>
      <c r="D561" s="107"/>
      <c r="E561" s="96"/>
      <c r="F561" s="97"/>
      <c r="G561" s="97"/>
      <c r="M561" s="98"/>
      <c r="N561" s="99"/>
      <c r="O561" s="100"/>
      <c r="P561" s="101"/>
      <c r="Q561" s="100"/>
      <c r="R561" s="97"/>
      <c r="S561" s="100"/>
      <c r="T561" s="102"/>
      <c r="U561" s="166"/>
      <c r="V561" s="167"/>
    </row>
    <row r="562" spans="2:22" customFormat="1" ht="12.95" customHeight="1">
      <c r="B562" s="95"/>
      <c r="C562" s="96"/>
      <c r="D562" s="107"/>
      <c r="E562" s="96"/>
      <c r="F562" s="97"/>
      <c r="G562" s="97"/>
      <c r="M562" s="98"/>
      <c r="N562" s="99"/>
      <c r="O562" s="100"/>
      <c r="P562" s="101"/>
      <c r="Q562" s="100"/>
      <c r="R562" s="97"/>
      <c r="S562" s="100"/>
      <c r="T562" s="102"/>
      <c r="U562" s="166"/>
      <c r="V562" s="167"/>
    </row>
    <row r="563" spans="2:22" customFormat="1" ht="12.95" customHeight="1">
      <c r="B563" s="95"/>
      <c r="C563" s="96"/>
      <c r="D563" s="107"/>
      <c r="E563" s="96"/>
      <c r="F563" s="97"/>
      <c r="G563" s="97"/>
      <c r="M563" s="98"/>
      <c r="N563" s="99"/>
      <c r="O563" s="100"/>
      <c r="P563" s="101"/>
      <c r="Q563" s="100"/>
      <c r="R563" s="97"/>
      <c r="S563" s="100"/>
      <c r="T563" s="102"/>
      <c r="U563" s="166"/>
      <c r="V563" s="167"/>
    </row>
    <row r="564" spans="2:22" customFormat="1" ht="12.95" customHeight="1">
      <c r="B564" s="95"/>
      <c r="C564" s="96"/>
      <c r="D564" s="107"/>
      <c r="E564" s="96"/>
      <c r="F564" s="97"/>
      <c r="G564" s="97"/>
      <c r="M564" s="98"/>
      <c r="N564" s="99"/>
      <c r="O564" s="100"/>
      <c r="P564" s="101"/>
      <c r="Q564" s="100"/>
      <c r="R564" s="97"/>
      <c r="S564" s="100"/>
      <c r="T564" s="102"/>
      <c r="U564" s="166"/>
      <c r="V564" s="167"/>
    </row>
    <row r="565" spans="2:22" customFormat="1" ht="12.95" customHeight="1">
      <c r="B565" s="95"/>
      <c r="C565" s="96"/>
      <c r="D565" s="107"/>
      <c r="E565" s="96"/>
      <c r="F565" s="97"/>
      <c r="G565" s="97"/>
      <c r="M565" s="98"/>
      <c r="N565" s="99"/>
      <c r="O565" s="100"/>
      <c r="P565" s="101"/>
      <c r="Q565" s="100"/>
      <c r="R565" s="97"/>
      <c r="S565" s="100"/>
      <c r="T565" s="102"/>
      <c r="U565" s="166"/>
      <c r="V565" s="167"/>
    </row>
    <row r="566" spans="2:22" customFormat="1" ht="12.95" customHeight="1">
      <c r="B566" s="95"/>
      <c r="C566" s="96"/>
      <c r="D566" s="107"/>
      <c r="E566" s="96"/>
      <c r="F566" s="97"/>
      <c r="G566" s="97"/>
      <c r="M566" s="98"/>
      <c r="N566" s="99"/>
      <c r="O566" s="100"/>
      <c r="P566" s="101"/>
      <c r="Q566" s="100"/>
      <c r="R566" s="97"/>
      <c r="S566" s="100"/>
      <c r="T566" s="102"/>
      <c r="U566" s="166"/>
      <c r="V566" s="167"/>
    </row>
    <row r="567" spans="2:22" customFormat="1" ht="12.95" customHeight="1">
      <c r="B567" s="95"/>
      <c r="C567" s="96"/>
      <c r="D567" s="107"/>
      <c r="E567" s="96"/>
      <c r="F567" s="97"/>
      <c r="G567" s="97"/>
      <c r="M567" s="98"/>
      <c r="N567" s="99"/>
      <c r="O567" s="100"/>
      <c r="P567" s="101"/>
      <c r="Q567" s="100"/>
      <c r="R567" s="97"/>
      <c r="S567" s="100"/>
      <c r="T567" s="102"/>
      <c r="U567" s="166"/>
      <c r="V567" s="167"/>
    </row>
    <row r="568" spans="2:22" customFormat="1" ht="12.95" customHeight="1">
      <c r="B568" s="95"/>
      <c r="C568" s="96"/>
      <c r="D568" s="107"/>
      <c r="E568" s="96"/>
      <c r="F568" s="97"/>
      <c r="G568" s="97"/>
      <c r="M568" s="98"/>
      <c r="N568" s="99"/>
      <c r="O568" s="100"/>
      <c r="P568" s="101"/>
      <c r="Q568" s="100"/>
      <c r="R568" s="97"/>
      <c r="S568" s="100"/>
      <c r="T568" s="102"/>
      <c r="U568" s="166"/>
      <c r="V568" s="167"/>
    </row>
    <row r="569" spans="2:22" customFormat="1" ht="12.95" customHeight="1">
      <c r="B569" s="95"/>
      <c r="C569" s="96"/>
      <c r="D569" s="107"/>
      <c r="E569" s="96"/>
      <c r="F569" s="97"/>
      <c r="G569" s="97"/>
      <c r="M569" s="98"/>
      <c r="N569" s="99"/>
      <c r="O569" s="100"/>
      <c r="P569" s="101"/>
      <c r="Q569" s="100"/>
      <c r="R569" s="97"/>
      <c r="S569" s="100"/>
      <c r="T569" s="102"/>
      <c r="U569" s="166"/>
      <c r="V569" s="167"/>
    </row>
    <row r="570" spans="2:22" customFormat="1" ht="12.95" customHeight="1">
      <c r="B570" s="95"/>
      <c r="C570" s="96"/>
      <c r="D570" s="107"/>
      <c r="E570" s="96"/>
      <c r="F570" s="97"/>
      <c r="G570" s="97"/>
      <c r="M570" s="98"/>
      <c r="N570" s="99"/>
      <c r="O570" s="100"/>
      <c r="P570" s="101"/>
      <c r="Q570" s="100"/>
      <c r="R570" s="97"/>
      <c r="S570" s="100"/>
      <c r="T570" s="102"/>
      <c r="U570" s="166"/>
      <c r="V570" s="167"/>
    </row>
    <row r="571" spans="2:22" customFormat="1" ht="12.95" customHeight="1">
      <c r="B571" s="95"/>
      <c r="C571" s="96"/>
      <c r="D571" s="107"/>
      <c r="E571" s="96"/>
      <c r="F571" s="97"/>
      <c r="G571" s="97"/>
      <c r="M571" s="98"/>
      <c r="N571" s="99"/>
      <c r="O571" s="100"/>
      <c r="P571" s="101"/>
      <c r="Q571" s="100"/>
      <c r="R571" s="97"/>
      <c r="S571" s="100"/>
      <c r="T571" s="102"/>
      <c r="U571" s="166"/>
      <c r="V571" s="167"/>
    </row>
    <row r="572" spans="2:22" customFormat="1" ht="12.95" customHeight="1">
      <c r="B572" s="95"/>
      <c r="C572" s="96"/>
      <c r="D572" s="107"/>
      <c r="E572" s="96"/>
      <c r="F572" s="97"/>
      <c r="G572" s="97"/>
      <c r="M572" s="98"/>
      <c r="N572" s="99"/>
      <c r="O572" s="100"/>
      <c r="P572" s="101"/>
      <c r="Q572" s="100"/>
      <c r="R572" s="97"/>
      <c r="S572" s="100"/>
      <c r="T572" s="102"/>
      <c r="U572" s="166"/>
      <c r="V572" s="167"/>
    </row>
    <row r="573" spans="2:22" customFormat="1" ht="12.95" customHeight="1">
      <c r="B573" s="95"/>
      <c r="C573" s="96"/>
      <c r="D573" s="107"/>
      <c r="E573" s="96"/>
      <c r="F573" s="97"/>
      <c r="G573" s="97"/>
      <c r="M573" s="98"/>
      <c r="N573" s="99"/>
      <c r="O573" s="100"/>
      <c r="P573" s="101"/>
      <c r="Q573" s="100"/>
      <c r="R573" s="97"/>
      <c r="S573" s="100"/>
      <c r="T573" s="102"/>
      <c r="U573" s="166"/>
      <c r="V573" s="167"/>
    </row>
    <row r="574" spans="2:22" customFormat="1" ht="12.95" customHeight="1">
      <c r="B574" s="95"/>
      <c r="C574" s="96"/>
      <c r="D574" s="107"/>
      <c r="E574" s="96"/>
      <c r="F574" s="97"/>
      <c r="G574" s="97"/>
      <c r="M574" s="98"/>
      <c r="N574" s="99"/>
      <c r="O574" s="100"/>
      <c r="P574" s="101"/>
      <c r="Q574" s="100"/>
      <c r="R574" s="97"/>
      <c r="S574" s="100"/>
      <c r="T574" s="102"/>
      <c r="U574" s="166"/>
      <c r="V574" s="167"/>
    </row>
    <row r="575" spans="2:22" customFormat="1" ht="12.95" customHeight="1">
      <c r="B575" s="95"/>
      <c r="C575" s="96"/>
      <c r="D575" s="107"/>
      <c r="E575" s="96"/>
      <c r="F575" s="97"/>
      <c r="G575" s="97"/>
      <c r="M575" s="98"/>
      <c r="N575" s="99"/>
      <c r="O575" s="100"/>
      <c r="P575" s="101"/>
      <c r="Q575" s="100"/>
      <c r="R575" s="97"/>
      <c r="S575" s="100"/>
      <c r="T575" s="102"/>
      <c r="U575" s="166"/>
      <c r="V575" s="167"/>
    </row>
    <row r="576" spans="2:22" customFormat="1" ht="12.95" customHeight="1">
      <c r="B576" s="95"/>
      <c r="C576" s="96"/>
      <c r="D576" s="107"/>
      <c r="E576" s="96"/>
      <c r="F576" s="97"/>
      <c r="G576" s="97"/>
      <c r="M576" s="98"/>
      <c r="N576" s="99"/>
      <c r="O576" s="100"/>
      <c r="P576" s="101"/>
      <c r="Q576" s="100"/>
      <c r="R576" s="97"/>
      <c r="S576" s="100"/>
      <c r="T576" s="102"/>
      <c r="U576" s="166"/>
      <c r="V576" s="167"/>
    </row>
    <row r="577" spans="2:22" customFormat="1" ht="12.95" customHeight="1">
      <c r="B577" s="95"/>
      <c r="C577" s="96"/>
      <c r="D577" s="107"/>
      <c r="E577" s="96"/>
      <c r="F577" s="97"/>
      <c r="G577" s="97"/>
      <c r="M577" s="98"/>
      <c r="N577" s="99"/>
      <c r="O577" s="100"/>
      <c r="P577" s="101"/>
      <c r="Q577" s="100"/>
      <c r="R577" s="97"/>
      <c r="S577" s="100"/>
      <c r="T577" s="102"/>
      <c r="U577" s="166"/>
      <c r="V577" s="167"/>
    </row>
    <row r="578" spans="2:22" customFormat="1" ht="12.95" customHeight="1">
      <c r="B578" s="95"/>
      <c r="C578" s="96"/>
      <c r="D578" s="107"/>
      <c r="E578" s="96"/>
      <c r="F578" s="97"/>
      <c r="G578" s="97"/>
      <c r="M578" s="98"/>
      <c r="N578" s="99"/>
      <c r="O578" s="100"/>
      <c r="P578" s="101"/>
      <c r="Q578" s="100"/>
      <c r="R578" s="97"/>
      <c r="S578" s="100"/>
      <c r="T578" s="102"/>
      <c r="U578" s="166"/>
      <c r="V578" s="167"/>
    </row>
    <row r="579" spans="2:22" customFormat="1" ht="12.95" customHeight="1">
      <c r="B579" s="95"/>
      <c r="C579" s="96"/>
      <c r="D579" s="107"/>
      <c r="E579" s="96"/>
      <c r="F579" s="97"/>
      <c r="G579" s="97"/>
      <c r="M579" s="98"/>
      <c r="N579" s="99"/>
      <c r="O579" s="100"/>
      <c r="P579" s="101"/>
      <c r="Q579" s="100"/>
      <c r="R579" s="97"/>
      <c r="S579" s="100"/>
      <c r="T579" s="102"/>
      <c r="U579" s="166"/>
      <c r="V579" s="167"/>
    </row>
    <row r="580" spans="2:22" customFormat="1" ht="12.95" customHeight="1">
      <c r="B580" s="95"/>
      <c r="C580" s="96"/>
      <c r="D580" s="107"/>
      <c r="E580" s="96"/>
      <c r="F580" s="97"/>
      <c r="G580" s="97"/>
      <c r="M580" s="98"/>
      <c r="N580" s="99"/>
      <c r="O580" s="100"/>
      <c r="P580" s="101"/>
      <c r="Q580" s="100"/>
      <c r="R580" s="97"/>
      <c r="S580" s="100"/>
      <c r="T580" s="102"/>
      <c r="U580" s="166"/>
      <c r="V580" s="167"/>
    </row>
    <row r="581" spans="2:22" customFormat="1" ht="12.95" customHeight="1">
      <c r="B581" s="95"/>
      <c r="C581" s="96"/>
      <c r="D581" s="107"/>
      <c r="E581" s="96"/>
      <c r="F581" s="97"/>
      <c r="G581" s="97"/>
      <c r="M581" s="98"/>
      <c r="N581" s="99"/>
      <c r="O581" s="100"/>
      <c r="P581" s="101"/>
      <c r="Q581" s="100"/>
      <c r="R581" s="97"/>
      <c r="S581" s="100"/>
      <c r="T581" s="102"/>
      <c r="U581" s="166"/>
      <c r="V581" s="167"/>
    </row>
    <row r="582" spans="2:22" customFormat="1" ht="12.95" customHeight="1">
      <c r="B582" s="95"/>
      <c r="C582" s="96"/>
      <c r="D582" s="107"/>
      <c r="E582" s="96"/>
      <c r="F582" s="97"/>
      <c r="G582" s="97"/>
      <c r="M582" s="98"/>
      <c r="N582" s="99"/>
      <c r="O582" s="100"/>
      <c r="P582" s="101"/>
      <c r="Q582" s="100"/>
      <c r="R582" s="97"/>
      <c r="S582" s="100"/>
      <c r="T582" s="102"/>
      <c r="U582" s="166"/>
      <c r="V582" s="167"/>
    </row>
    <row r="583" spans="2:22" customFormat="1" ht="12.95" customHeight="1">
      <c r="B583" s="95"/>
      <c r="C583" s="96"/>
      <c r="D583" s="107"/>
      <c r="E583" s="96"/>
      <c r="F583" s="97"/>
      <c r="G583" s="97"/>
      <c r="M583" s="98"/>
      <c r="N583" s="99"/>
      <c r="O583" s="100"/>
      <c r="P583" s="101"/>
      <c r="Q583" s="100"/>
      <c r="R583" s="97"/>
      <c r="S583" s="100"/>
      <c r="T583" s="102"/>
      <c r="U583" s="166"/>
      <c r="V583" s="167"/>
    </row>
    <row r="584" spans="2:22" customFormat="1" ht="12.95" customHeight="1">
      <c r="B584" s="95"/>
      <c r="C584" s="96"/>
      <c r="D584" s="107"/>
      <c r="E584" s="96"/>
      <c r="F584" s="97"/>
      <c r="G584" s="97"/>
      <c r="M584" s="98"/>
      <c r="N584" s="99"/>
      <c r="O584" s="100"/>
      <c r="P584" s="101"/>
      <c r="Q584" s="100"/>
      <c r="R584" s="97"/>
      <c r="S584" s="100"/>
      <c r="T584" s="102"/>
      <c r="U584" s="166"/>
      <c r="V584" s="167"/>
    </row>
    <row r="585" spans="2:22" customFormat="1" ht="12.95" customHeight="1">
      <c r="B585" s="95"/>
      <c r="C585" s="96"/>
      <c r="D585" s="107"/>
      <c r="E585" s="96"/>
      <c r="F585" s="97"/>
      <c r="G585" s="97"/>
      <c r="M585" s="98"/>
      <c r="N585" s="99"/>
      <c r="O585" s="100"/>
      <c r="P585" s="101"/>
      <c r="Q585" s="100"/>
      <c r="R585" s="97"/>
      <c r="S585" s="100"/>
      <c r="T585" s="102"/>
      <c r="U585" s="166"/>
      <c r="V585" s="167"/>
    </row>
    <row r="586" spans="2:22" customFormat="1" ht="12.95" customHeight="1">
      <c r="B586" s="95"/>
      <c r="C586" s="96"/>
      <c r="D586" s="107"/>
      <c r="E586" s="96"/>
      <c r="F586" s="97"/>
      <c r="G586" s="97"/>
      <c r="M586" s="98"/>
      <c r="N586" s="99"/>
      <c r="O586" s="100"/>
      <c r="P586" s="101"/>
      <c r="Q586" s="100"/>
      <c r="R586" s="97"/>
      <c r="S586" s="100"/>
      <c r="T586" s="102"/>
      <c r="U586" s="166"/>
      <c r="V586" s="167"/>
    </row>
    <row r="587" spans="2:22" customFormat="1" ht="12.95" customHeight="1">
      <c r="B587" s="95"/>
      <c r="C587" s="96"/>
      <c r="D587" s="107"/>
      <c r="E587" s="96"/>
      <c r="F587" s="97"/>
      <c r="G587" s="97"/>
      <c r="M587" s="98"/>
      <c r="N587" s="99"/>
      <c r="O587" s="100"/>
      <c r="P587" s="101"/>
      <c r="Q587" s="100"/>
      <c r="R587" s="97"/>
      <c r="S587" s="100"/>
      <c r="T587" s="102"/>
      <c r="U587" s="166"/>
      <c r="V587" s="167"/>
    </row>
    <row r="588" spans="2:22" customFormat="1" ht="12.95" customHeight="1">
      <c r="B588" s="95"/>
      <c r="C588" s="96"/>
      <c r="D588" s="107"/>
      <c r="E588" s="96"/>
      <c r="F588" s="97"/>
      <c r="G588" s="97"/>
      <c r="M588" s="98"/>
      <c r="N588" s="99"/>
      <c r="O588" s="100"/>
      <c r="P588" s="101"/>
      <c r="Q588" s="100"/>
      <c r="R588" s="97"/>
      <c r="S588" s="100"/>
      <c r="T588" s="102"/>
      <c r="U588" s="166"/>
      <c r="V588" s="167"/>
    </row>
    <row r="589" spans="2:22" customFormat="1" ht="12.95" customHeight="1">
      <c r="B589" s="95"/>
      <c r="C589" s="96"/>
      <c r="D589" s="107"/>
      <c r="E589" s="96"/>
      <c r="F589" s="97"/>
      <c r="G589" s="97"/>
      <c r="M589" s="98"/>
      <c r="N589" s="99"/>
      <c r="O589" s="100"/>
      <c r="P589" s="101"/>
      <c r="Q589" s="100"/>
      <c r="R589" s="97"/>
      <c r="S589" s="100"/>
      <c r="T589" s="102"/>
      <c r="U589" s="166"/>
      <c r="V589" s="167"/>
    </row>
    <row r="590" spans="2:22" customFormat="1" ht="12.95" customHeight="1">
      <c r="B590" s="95"/>
      <c r="C590" s="96"/>
      <c r="D590" s="107"/>
      <c r="E590" s="96"/>
      <c r="F590" s="97"/>
      <c r="G590" s="97"/>
      <c r="M590" s="98"/>
      <c r="N590" s="99"/>
      <c r="O590" s="100"/>
      <c r="P590" s="101"/>
      <c r="Q590" s="100"/>
      <c r="R590" s="97"/>
      <c r="S590" s="100"/>
      <c r="T590" s="102"/>
      <c r="U590" s="166"/>
      <c r="V590" s="167"/>
    </row>
    <row r="591" spans="2:22" customFormat="1" ht="12.95" customHeight="1">
      <c r="B591" s="95"/>
      <c r="C591" s="96"/>
      <c r="D591" s="107"/>
      <c r="E591" s="96"/>
      <c r="F591" s="97"/>
      <c r="G591" s="97"/>
      <c r="M591" s="98"/>
      <c r="N591" s="99"/>
      <c r="O591" s="100"/>
      <c r="P591" s="101"/>
      <c r="Q591" s="100"/>
      <c r="R591" s="97"/>
      <c r="S591" s="100"/>
      <c r="T591" s="102"/>
      <c r="U591" s="166"/>
      <c r="V591" s="167"/>
    </row>
    <row r="592" spans="2:22" customFormat="1" ht="12.95" customHeight="1">
      <c r="B592" s="95"/>
      <c r="C592" s="96"/>
      <c r="D592" s="107"/>
      <c r="E592" s="96"/>
      <c r="F592" s="97"/>
      <c r="G592" s="97"/>
      <c r="M592" s="98"/>
      <c r="N592" s="99"/>
      <c r="O592" s="100"/>
      <c r="P592" s="101"/>
      <c r="Q592" s="100"/>
      <c r="R592" s="97"/>
      <c r="S592" s="100"/>
      <c r="T592" s="102"/>
      <c r="U592" s="166"/>
      <c r="V592" s="167"/>
    </row>
    <row r="593" spans="2:22" customFormat="1" ht="12.95" customHeight="1">
      <c r="B593" s="95"/>
      <c r="C593" s="96"/>
      <c r="D593" s="107"/>
      <c r="E593" s="96"/>
      <c r="F593" s="97"/>
      <c r="G593" s="97"/>
      <c r="M593" s="98"/>
      <c r="N593" s="99"/>
      <c r="O593" s="100"/>
      <c r="P593" s="101"/>
      <c r="Q593" s="100"/>
      <c r="R593" s="97"/>
      <c r="S593" s="100"/>
      <c r="T593" s="102"/>
      <c r="U593" s="166"/>
      <c r="V593" s="167"/>
    </row>
    <row r="594" spans="2:22" customFormat="1" ht="12.95" customHeight="1">
      <c r="B594" s="95"/>
      <c r="C594" s="96"/>
      <c r="D594" s="107"/>
      <c r="E594" s="96"/>
      <c r="F594" s="97"/>
      <c r="G594" s="97"/>
      <c r="M594" s="98"/>
      <c r="N594" s="99"/>
      <c r="O594" s="100"/>
      <c r="P594" s="101"/>
      <c r="Q594" s="100"/>
      <c r="R594" s="97"/>
      <c r="S594" s="100"/>
      <c r="T594" s="102"/>
      <c r="U594" s="166"/>
      <c r="V594" s="167"/>
    </row>
    <row r="595" spans="2:22" customFormat="1" ht="12.95" customHeight="1">
      <c r="B595" s="95"/>
      <c r="C595" s="96"/>
      <c r="D595" s="107"/>
      <c r="E595" s="96"/>
      <c r="F595" s="97"/>
      <c r="G595" s="97"/>
      <c r="M595" s="98"/>
      <c r="N595" s="99"/>
      <c r="O595" s="100"/>
      <c r="P595" s="101"/>
      <c r="Q595" s="100"/>
      <c r="R595" s="97"/>
      <c r="S595" s="100"/>
      <c r="T595" s="102"/>
      <c r="U595" s="166"/>
      <c r="V595" s="167"/>
    </row>
    <row r="596" spans="2:22" customFormat="1" ht="12.95" customHeight="1">
      <c r="B596" s="95"/>
      <c r="C596" s="96"/>
      <c r="D596" s="107"/>
      <c r="E596" s="96"/>
      <c r="F596" s="97"/>
      <c r="G596" s="97"/>
      <c r="M596" s="98"/>
      <c r="N596" s="99"/>
      <c r="O596" s="100"/>
      <c r="P596" s="101"/>
      <c r="Q596" s="100"/>
      <c r="R596" s="97"/>
      <c r="S596" s="100"/>
      <c r="T596" s="102"/>
      <c r="U596" s="166"/>
      <c r="V596" s="167"/>
    </row>
    <row r="597" spans="2:22" customFormat="1" ht="12.95" customHeight="1">
      <c r="B597" s="95"/>
      <c r="C597" s="96"/>
      <c r="D597" s="107"/>
      <c r="E597" s="96"/>
      <c r="F597" s="97"/>
      <c r="G597" s="97"/>
      <c r="M597" s="98"/>
      <c r="N597" s="99"/>
      <c r="O597" s="100"/>
      <c r="P597" s="101"/>
      <c r="Q597" s="100"/>
      <c r="R597" s="97"/>
      <c r="S597" s="100"/>
      <c r="T597" s="102"/>
      <c r="U597" s="166"/>
      <c r="V597" s="167"/>
    </row>
    <row r="598" spans="2:22" customFormat="1" ht="12.95" customHeight="1">
      <c r="B598" s="95"/>
      <c r="C598" s="96"/>
      <c r="D598" s="107"/>
      <c r="E598" s="96"/>
      <c r="F598" s="97"/>
      <c r="G598" s="97"/>
      <c r="M598" s="98"/>
      <c r="N598" s="99"/>
      <c r="O598" s="100"/>
      <c r="P598" s="101"/>
      <c r="Q598" s="100"/>
      <c r="R598" s="97"/>
      <c r="S598" s="100"/>
      <c r="T598" s="102"/>
      <c r="U598" s="166"/>
      <c r="V598" s="167"/>
    </row>
    <row r="599" spans="2:22" customFormat="1" ht="12.95" customHeight="1">
      <c r="B599" s="95"/>
      <c r="C599" s="96"/>
      <c r="D599" s="107"/>
      <c r="E599" s="96"/>
      <c r="F599" s="97"/>
      <c r="G599" s="97"/>
      <c r="M599" s="98"/>
      <c r="N599" s="99"/>
      <c r="O599" s="100"/>
      <c r="P599" s="101"/>
      <c r="Q599" s="100"/>
      <c r="R599" s="97"/>
      <c r="S599" s="100"/>
      <c r="T599" s="102"/>
      <c r="U599" s="166"/>
      <c r="V599" s="167"/>
    </row>
    <row r="600" spans="2:22" customFormat="1" ht="12.95" customHeight="1">
      <c r="B600" s="95"/>
      <c r="C600" s="96"/>
      <c r="D600" s="107"/>
      <c r="E600" s="96"/>
      <c r="F600" s="97"/>
      <c r="G600" s="97"/>
      <c r="M600" s="98"/>
      <c r="N600" s="99"/>
      <c r="O600" s="100"/>
      <c r="P600" s="101"/>
      <c r="Q600" s="100"/>
      <c r="R600" s="97"/>
      <c r="S600" s="100"/>
      <c r="T600" s="102"/>
      <c r="U600" s="166"/>
      <c r="V600" s="167"/>
    </row>
    <row r="601" spans="2:22" customFormat="1" ht="12.95" customHeight="1">
      <c r="B601" s="95"/>
      <c r="C601" s="96"/>
      <c r="D601" s="107"/>
      <c r="E601" s="96"/>
      <c r="F601" s="97"/>
      <c r="G601" s="97"/>
      <c r="M601" s="98"/>
      <c r="N601" s="99"/>
      <c r="O601" s="100"/>
      <c r="P601" s="101"/>
      <c r="Q601" s="100"/>
      <c r="R601" s="97"/>
      <c r="S601" s="100"/>
      <c r="T601" s="102"/>
      <c r="U601" s="166"/>
      <c r="V601" s="167"/>
    </row>
    <row r="602" spans="2:22" customFormat="1" ht="12.95" customHeight="1">
      <c r="B602" s="95"/>
      <c r="C602" s="96"/>
      <c r="D602" s="107"/>
      <c r="E602" s="96"/>
      <c r="F602" s="97"/>
      <c r="G602" s="97"/>
      <c r="M602" s="98"/>
      <c r="N602" s="99"/>
      <c r="O602" s="100"/>
      <c r="P602" s="101"/>
      <c r="Q602" s="100"/>
      <c r="R602" s="97"/>
      <c r="S602" s="100"/>
      <c r="T602" s="102"/>
      <c r="U602" s="166"/>
      <c r="V602" s="167"/>
    </row>
    <row r="603" spans="2:22" customFormat="1" ht="12.95" customHeight="1">
      <c r="B603" s="95"/>
      <c r="C603" s="96"/>
      <c r="D603" s="107"/>
      <c r="E603" s="96"/>
      <c r="F603" s="97"/>
      <c r="G603" s="97"/>
      <c r="M603" s="98"/>
      <c r="N603" s="99"/>
      <c r="O603" s="100"/>
      <c r="P603" s="101"/>
      <c r="Q603" s="100"/>
      <c r="R603" s="97"/>
      <c r="S603" s="100"/>
      <c r="T603" s="102"/>
      <c r="U603" s="166"/>
      <c r="V603" s="167"/>
    </row>
    <row r="604" spans="2:22" customFormat="1" ht="12.95" customHeight="1">
      <c r="B604" s="95"/>
      <c r="C604" s="96"/>
      <c r="D604" s="107"/>
      <c r="E604" s="96"/>
      <c r="F604" s="97"/>
      <c r="G604" s="97"/>
      <c r="M604" s="98"/>
      <c r="N604" s="99"/>
      <c r="O604" s="100"/>
      <c r="P604" s="101"/>
      <c r="Q604" s="100"/>
      <c r="R604" s="97"/>
      <c r="S604" s="100"/>
      <c r="T604" s="102"/>
      <c r="U604" s="166"/>
      <c r="V604" s="167"/>
    </row>
    <row r="605" spans="2:22" customFormat="1" ht="12.95" customHeight="1">
      <c r="B605" s="95"/>
      <c r="C605" s="96"/>
      <c r="D605" s="107"/>
      <c r="E605" s="96"/>
      <c r="F605" s="97"/>
      <c r="G605" s="97"/>
      <c r="M605" s="98"/>
      <c r="N605" s="99"/>
      <c r="O605" s="100"/>
      <c r="P605" s="101"/>
      <c r="Q605" s="100"/>
      <c r="R605" s="97"/>
      <c r="S605" s="100"/>
      <c r="T605" s="102"/>
      <c r="U605" s="166"/>
      <c r="V605" s="167"/>
    </row>
    <row r="606" spans="2:22" customFormat="1" ht="12.95" customHeight="1">
      <c r="B606" s="95"/>
      <c r="C606" s="96"/>
      <c r="D606" s="107"/>
      <c r="E606" s="96"/>
      <c r="F606" s="97"/>
      <c r="G606" s="97"/>
      <c r="M606" s="98"/>
      <c r="N606" s="99"/>
      <c r="O606" s="100"/>
      <c r="P606" s="101"/>
      <c r="Q606" s="100"/>
      <c r="R606" s="97"/>
      <c r="S606" s="100"/>
      <c r="T606" s="102"/>
      <c r="U606" s="166"/>
      <c r="V606" s="167"/>
    </row>
    <row r="607" spans="2:22" customFormat="1" ht="12.95" customHeight="1">
      <c r="B607" s="95"/>
      <c r="C607" s="96"/>
      <c r="D607" s="107"/>
      <c r="E607" s="96"/>
      <c r="F607" s="97"/>
      <c r="G607" s="97"/>
      <c r="M607" s="98"/>
      <c r="N607" s="99"/>
      <c r="O607" s="100"/>
      <c r="P607" s="101"/>
      <c r="Q607" s="100"/>
      <c r="R607" s="97"/>
      <c r="S607" s="100"/>
      <c r="T607" s="102"/>
      <c r="U607" s="166"/>
      <c r="V607" s="167"/>
    </row>
    <row r="608" spans="2:22" customFormat="1" ht="12.95" customHeight="1">
      <c r="B608" s="95"/>
      <c r="C608" s="96"/>
      <c r="D608" s="107"/>
      <c r="E608" s="96"/>
      <c r="F608" s="97"/>
      <c r="G608" s="97"/>
      <c r="M608" s="98"/>
      <c r="N608" s="99"/>
      <c r="O608" s="100"/>
      <c r="P608" s="101"/>
      <c r="Q608" s="100"/>
      <c r="R608" s="97"/>
      <c r="S608" s="100"/>
      <c r="T608" s="102"/>
      <c r="U608" s="166"/>
      <c r="V608" s="167"/>
    </row>
    <row r="609" spans="2:22" customFormat="1" ht="12.95" customHeight="1">
      <c r="B609" s="95"/>
      <c r="C609" s="96"/>
      <c r="D609" s="107"/>
      <c r="E609" s="96"/>
      <c r="F609" s="97"/>
      <c r="G609" s="97"/>
      <c r="M609" s="98"/>
      <c r="N609" s="99"/>
      <c r="O609" s="100"/>
      <c r="P609" s="101"/>
      <c r="Q609" s="100"/>
      <c r="R609" s="97"/>
      <c r="S609" s="100"/>
      <c r="T609" s="102"/>
      <c r="U609" s="166"/>
      <c r="V609" s="167"/>
    </row>
    <row r="610" spans="2:22" customFormat="1" ht="12.95" customHeight="1">
      <c r="B610" s="95"/>
      <c r="C610" s="96"/>
      <c r="D610" s="107"/>
      <c r="E610" s="96"/>
      <c r="F610" s="97"/>
      <c r="G610" s="97"/>
      <c r="M610" s="98"/>
      <c r="N610" s="99"/>
      <c r="O610" s="100"/>
      <c r="P610" s="101"/>
      <c r="Q610" s="100"/>
      <c r="R610" s="97"/>
      <c r="S610" s="100"/>
      <c r="T610" s="102"/>
      <c r="U610" s="166"/>
      <c r="V610" s="167"/>
    </row>
    <row r="611" spans="2:22" customFormat="1" ht="12.95" customHeight="1">
      <c r="B611" s="95"/>
      <c r="C611" s="96"/>
      <c r="D611" s="107"/>
      <c r="E611" s="96"/>
      <c r="F611" s="97"/>
      <c r="G611" s="97"/>
      <c r="M611" s="98"/>
      <c r="N611" s="99"/>
      <c r="O611" s="100"/>
      <c r="P611" s="101"/>
      <c r="Q611" s="100"/>
      <c r="R611" s="97"/>
      <c r="S611" s="100"/>
      <c r="T611" s="102"/>
      <c r="U611" s="166"/>
      <c r="V611" s="167"/>
    </row>
    <row r="612" spans="2:22" customFormat="1" ht="12.95" customHeight="1">
      <c r="B612" s="95"/>
      <c r="C612" s="96"/>
      <c r="D612" s="107"/>
      <c r="E612" s="96"/>
      <c r="F612" s="97"/>
      <c r="G612" s="97"/>
      <c r="M612" s="98"/>
      <c r="N612" s="99"/>
      <c r="O612" s="100"/>
      <c r="P612" s="101"/>
      <c r="Q612" s="100"/>
      <c r="R612" s="97"/>
      <c r="S612" s="100"/>
      <c r="T612" s="102"/>
      <c r="U612" s="166"/>
      <c r="V612" s="167"/>
    </row>
    <row r="613" spans="2:22" customFormat="1" ht="12.95" customHeight="1">
      <c r="B613" s="95"/>
      <c r="C613" s="96"/>
      <c r="D613" s="107"/>
      <c r="E613" s="96"/>
      <c r="F613" s="97"/>
      <c r="G613" s="97"/>
      <c r="M613" s="98"/>
      <c r="N613" s="99"/>
      <c r="O613" s="100"/>
      <c r="P613" s="101"/>
      <c r="Q613" s="100"/>
      <c r="R613" s="97"/>
      <c r="S613" s="100"/>
      <c r="T613" s="102"/>
      <c r="U613" s="166"/>
      <c r="V613" s="167"/>
    </row>
    <row r="614" spans="2:22" customFormat="1" ht="12.95" customHeight="1">
      <c r="B614" s="95"/>
      <c r="C614" s="96"/>
      <c r="D614" s="107"/>
      <c r="E614" s="96"/>
      <c r="F614" s="97"/>
      <c r="G614" s="97"/>
      <c r="M614" s="98"/>
      <c r="N614" s="99"/>
      <c r="O614" s="100"/>
      <c r="P614" s="101"/>
      <c r="Q614" s="100"/>
      <c r="R614" s="97"/>
      <c r="S614" s="100"/>
      <c r="T614" s="102"/>
      <c r="U614" s="166"/>
      <c r="V614" s="167"/>
    </row>
    <row r="615" spans="2:22" customFormat="1" ht="12.95" customHeight="1">
      <c r="B615" s="95"/>
      <c r="C615" s="96"/>
      <c r="D615" s="107"/>
      <c r="E615" s="96"/>
      <c r="F615" s="97"/>
      <c r="G615" s="97"/>
      <c r="M615" s="98"/>
      <c r="N615" s="99"/>
      <c r="O615" s="100"/>
      <c r="P615" s="101"/>
      <c r="Q615" s="100"/>
      <c r="R615" s="97"/>
      <c r="S615" s="100"/>
      <c r="T615" s="102"/>
      <c r="U615" s="166"/>
      <c r="V615" s="167"/>
    </row>
    <row r="616" spans="2:22" customFormat="1" ht="12.95" customHeight="1">
      <c r="B616" s="95"/>
      <c r="C616" s="96"/>
      <c r="D616" s="107"/>
      <c r="E616" s="96"/>
      <c r="F616" s="97"/>
      <c r="G616" s="97"/>
      <c r="M616" s="98"/>
      <c r="N616" s="99"/>
      <c r="O616" s="100"/>
      <c r="P616" s="101"/>
      <c r="Q616" s="100"/>
      <c r="R616" s="97"/>
      <c r="S616" s="100"/>
      <c r="T616" s="102"/>
      <c r="U616" s="166"/>
      <c r="V616" s="167"/>
    </row>
    <row r="617" spans="2:22" customFormat="1" ht="12.95" customHeight="1">
      <c r="B617" s="95"/>
      <c r="C617" s="96"/>
      <c r="D617" s="107"/>
      <c r="E617" s="96"/>
      <c r="F617" s="97"/>
      <c r="G617" s="97"/>
      <c r="M617" s="98"/>
      <c r="N617" s="99"/>
      <c r="O617" s="100"/>
      <c r="P617" s="101"/>
      <c r="Q617" s="100"/>
      <c r="R617" s="97"/>
      <c r="S617" s="100"/>
      <c r="T617" s="102"/>
      <c r="U617" s="166"/>
      <c r="V617" s="167"/>
    </row>
    <row r="618" spans="2:22" customFormat="1" ht="12.95" customHeight="1">
      <c r="B618" s="95"/>
      <c r="C618" s="96"/>
      <c r="D618" s="107"/>
      <c r="E618" s="96"/>
      <c r="F618" s="97"/>
      <c r="G618" s="97"/>
      <c r="M618" s="98"/>
      <c r="N618" s="99"/>
      <c r="O618" s="100"/>
      <c r="P618" s="101"/>
      <c r="Q618" s="100"/>
      <c r="R618" s="97"/>
      <c r="S618" s="100"/>
      <c r="T618" s="102"/>
      <c r="U618" s="166"/>
      <c r="V618" s="167"/>
    </row>
    <row r="619" spans="2:22" customFormat="1" ht="12.95" customHeight="1">
      <c r="B619" s="95"/>
      <c r="C619" s="96"/>
      <c r="D619" s="107"/>
      <c r="E619" s="96"/>
      <c r="F619" s="97"/>
      <c r="G619" s="97"/>
      <c r="M619" s="98"/>
      <c r="N619" s="99"/>
      <c r="O619" s="100"/>
      <c r="P619" s="101"/>
      <c r="Q619" s="100"/>
      <c r="R619" s="97"/>
      <c r="S619" s="100"/>
      <c r="T619" s="102"/>
      <c r="U619" s="166"/>
      <c r="V619" s="167"/>
    </row>
    <row r="620" spans="2:22" customFormat="1" ht="12.95" customHeight="1">
      <c r="B620" s="95"/>
      <c r="C620" s="96"/>
      <c r="D620" s="107"/>
      <c r="E620" s="96"/>
      <c r="F620" s="97"/>
      <c r="G620" s="97"/>
      <c r="M620" s="98"/>
      <c r="N620" s="99"/>
      <c r="O620" s="100"/>
      <c r="P620" s="101"/>
      <c r="Q620" s="100"/>
      <c r="R620" s="97"/>
      <c r="S620" s="100"/>
      <c r="T620" s="102"/>
      <c r="U620" s="166"/>
      <c r="V620" s="167"/>
    </row>
    <row r="621" spans="2:22" customFormat="1" ht="12.95" customHeight="1">
      <c r="B621" s="95"/>
      <c r="C621" s="96"/>
      <c r="D621" s="107"/>
      <c r="E621" s="96"/>
      <c r="F621" s="97"/>
      <c r="G621" s="97"/>
      <c r="M621" s="98"/>
      <c r="N621" s="99"/>
      <c r="O621" s="100"/>
      <c r="P621" s="101"/>
      <c r="Q621" s="100"/>
      <c r="R621" s="97"/>
      <c r="S621" s="100"/>
      <c r="T621" s="102"/>
      <c r="U621" s="166"/>
      <c r="V621" s="167"/>
    </row>
    <row r="622" spans="2:22" customFormat="1" ht="12.95" customHeight="1">
      <c r="B622" s="95"/>
      <c r="C622" s="96"/>
      <c r="D622" s="107"/>
      <c r="E622" s="96"/>
      <c r="F622" s="97"/>
      <c r="G622" s="97"/>
      <c r="M622" s="98"/>
      <c r="N622" s="99"/>
      <c r="O622" s="100"/>
      <c r="P622" s="101"/>
      <c r="Q622" s="100"/>
      <c r="R622" s="97"/>
      <c r="S622" s="100"/>
      <c r="T622" s="102"/>
      <c r="U622" s="166"/>
      <c r="V622" s="167"/>
    </row>
    <row r="623" spans="2:22" customFormat="1" ht="12.95" customHeight="1">
      <c r="B623" s="95"/>
      <c r="C623" s="96"/>
      <c r="D623" s="107"/>
      <c r="E623" s="96"/>
      <c r="F623" s="97"/>
      <c r="G623" s="97"/>
      <c r="M623" s="98"/>
      <c r="N623" s="99"/>
      <c r="O623" s="100"/>
      <c r="P623" s="101"/>
      <c r="Q623" s="100"/>
      <c r="R623" s="97"/>
      <c r="S623" s="100"/>
      <c r="T623" s="102"/>
      <c r="U623" s="166"/>
      <c r="V623" s="167"/>
    </row>
    <row r="624" spans="2:22" customFormat="1" ht="12.95" customHeight="1">
      <c r="B624" s="95"/>
      <c r="C624" s="96"/>
      <c r="D624" s="107"/>
      <c r="E624" s="96"/>
      <c r="F624" s="97"/>
      <c r="G624" s="97"/>
      <c r="M624" s="98"/>
      <c r="N624" s="99"/>
      <c r="O624" s="100"/>
      <c r="P624" s="101"/>
      <c r="Q624" s="100"/>
      <c r="R624" s="97"/>
      <c r="S624" s="100"/>
      <c r="T624" s="102"/>
      <c r="U624" s="166"/>
      <c r="V624" s="167"/>
    </row>
    <row r="625" spans="2:22" customFormat="1" ht="12.95" customHeight="1">
      <c r="B625" s="95"/>
      <c r="C625" s="96"/>
      <c r="D625" s="107"/>
      <c r="E625" s="96"/>
      <c r="F625" s="97"/>
      <c r="G625" s="97"/>
      <c r="M625" s="98"/>
      <c r="N625" s="99"/>
      <c r="O625" s="100"/>
      <c r="P625" s="101"/>
      <c r="Q625" s="100"/>
      <c r="R625" s="97"/>
      <c r="S625" s="100"/>
      <c r="T625" s="102"/>
      <c r="U625" s="166"/>
      <c r="V625" s="167"/>
    </row>
    <row r="626" spans="2:22" customFormat="1" ht="12.95" customHeight="1">
      <c r="B626" s="95"/>
      <c r="C626" s="96"/>
      <c r="D626" s="107"/>
      <c r="E626" s="96"/>
      <c r="F626" s="97"/>
      <c r="G626" s="97"/>
      <c r="M626" s="98"/>
      <c r="N626" s="99"/>
      <c r="O626" s="100"/>
      <c r="P626" s="101"/>
      <c r="Q626" s="100"/>
      <c r="R626" s="97"/>
      <c r="S626" s="100"/>
      <c r="T626" s="102"/>
      <c r="U626" s="166"/>
      <c r="V626" s="167"/>
    </row>
    <row r="627" spans="2:22" customFormat="1" ht="12.95" customHeight="1">
      <c r="B627" s="95"/>
      <c r="C627" s="96"/>
      <c r="D627" s="107"/>
      <c r="E627" s="96"/>
      <c r="F627" s="97"/>
      <c r="G627" s="97"/>
      <c r="M627" s="98"/>
      <c r="N627" s="99"/>
      <c r="O627" s="100"/>
      <c r="P627" s="101"/>
      <c r="Q627" s="100"/>
      <c r="R627" s="97"/>
      <c r="S627" s="100"/>
      <c r="T627" s="102"/>
      <c r="U627" s="166"/>
      <c r="V627" s="167"/>
    </row>
    <row r="628" spans="2:22" customFormat="1" ht="12.95" customHeight="1">
      <c r="B628" s="95"/>
      <c r="C628" s="96"/>
      <c r="D628" s="107"/>
      <c r="E628" s="96"/>
      <c r="F628" s="97"/>
      <c r="G628" s="97"/>
      <c r="M628" s="98"/>
      <c r="N628" s="99"/>
      <c r="O628" s="100"/>
      <c r="P628" s="101"/>
      <c r="Q628" s="100"/>
      <c r="R628" s="97"/>
      <c r="S628" s="100"/>
      <c r="T628" s="102"/>
      <c r="U628" s="166"/>
      <c r="V628" s="167"/>
    </row>
    <row r="629" spans="2:22" customFormat="1" ht="12.95" customHeight="1">
      <c r="B629" s="95"/>
      <c r="C629" s="96"/>
      <c r="D629" s="107"/>
      <c r="E629" s="96"/>
      <c r="F629" s="97"/>
      <c r="G629" s="97"/>
      <c r="M629" s="98"/>
      <c r="N629" s="99"/>
      <c r="O629" s="100"/>
      <c r="P629" s="101"/>
      <c r="Q629" s="100"/>
      <c r="R629" s="97"/>
      <c r="S629" s="100"/>
      <c r="T629" s="102"/>
      <c r="U629" s="166"/>
      <c r="V629" s="167"/>
    </row>
    <row r="630" spans="2:22" customFormat="1" ht="12.95" customHeight="1">
      <c r="B630" s="95"/>
      <c r="C630" s="96"/>
      <c r="D630" s="107"/>
      <c r="E630" s="96"/>
      <c r="F630" s="97"/>
      <c r="G630" s="97"/>
      <c r="M630" s="98"/>
      <c r="N630" s="99"/>
      <c r="O630" s="100"/>
      <c r="P630" s="101"/>
      <c r="Q630" s="100"/>
      <c r="R630" s="97"/>
      <c r="S630" s="100"/>
      <c r="T630" s="102"/>
      <c r="U630" s="166"/>
      <c r="V630" s="167"/>
    </row>
    <row r="631" spans="2:22" customFormat="1" ht="12.95" customHeight="1">
      <c r="B631" s="95"/>
      <c r="C631" s="96"/>
      <c r="D631" s="107"/>
      <c r="E631" s="96"/>
      <c r="F631" s="97"/>
      <c r="G631" s="97"/>
      <c r="M631" s="98"/>
      <c r="N631" s="99"/>
      <c r="O631" s="100"/>
      <c r="P631" s="101"/>
      <c r="Q631" s="100"/>
      <c r="R631" s="97"/>
      <c r="S631" s="100"/>
      <c r="T631" s="102"/>
      <c r="U631" s="166"/>
      <c r="V631" s="167"/>
    </row>
    <row r="632" spans="2:22" customFormat="1" ht="12.95" customHeight="1">
      <c r="B632" s="95"/>
      <c r="C632" s="96"/>
      <c r="D632" s="107"/>
      <c r="E632" s="96"/>
      <c r="F632" s="97"/>
      <c r="G632" s="97"/>
      <c r="M632" s="98"/>
      <c r="N632" s="99"/>
      <c r="O632" s="100"/>
      <c r="P632" s="101"/>
      <c r="Q632" s="100"/>
      <c r="R632" s="97"/>
      <c r="S632" s="100"/>
      <c r="T632" s="102"/>
      <c r="U632" s="166"/>
      <c r="V632" s="167"/>
    </row>
    <row r="633" spans="2:22" customFormat="1" ht="12.95" customHeight="1">
      <c r="B633" s="95"/>
      <c r="C633" s="96"/>
      <c r="D633" s="107"/>
      <c r="E633" s="96"/>
      <c r="F633" s="97"/>
      <c r="G633" s="97"/>
      <c r="M633" s="98"/>
      <c r="N633" s="99"/>
      <c r="O633" s="100"/>
      <c r="P633" s="101"/>
      <c r="Q633" s="100"/>
      <c r="R633" s="97"/>
      <c r="S633" s="100"/>
      <c r="T633" s="102"/>
      <c r="U633" s="166"/>
      <c r="V633" s="167"/>
    </row>
    <row r="634" spans="2:22" customFormat="1" ht="12.95" customHeight="1">
      <c r="B634" s="95"/>
      <c r="C634" s="96"/>
      <c r="D634" s="107"/>
      <c r="E634" s="96"/>
      <c r="F634" s="97"/>
      <c r="G634" s="97"/>
      <c r="M634" s="98"/>
      <c r="N634" s="99"/>
      <c r="O634" s="100"/>
      <c r="P634" s="101"/>
      <c r="Q634" s="100"/>
      <c r="R634" s="97"/>
      <c r="S634" s="100"/>
      <c r="T634" s="102"/>
      <c r="U634" s="166"/>
      <c r="V634" s="167"/>
    </row>
    <row r="635" spans="2:22" customFormat="1" ht="12.95" customHeight="1">
      <c r="B635" s="95"/>
      <c r="C635" s="96"/>
      <c r="D635" s="107"/>
      <c r="E635" s="96"/>
      <c r="F635" s="97"/>
      <c r="G635" s="97"/>
      <c r="M635" s="98"/>
      <c r="N635" s="99"/>
      <c r="O635" s="100"/>
      <c r="P635" s="101"/>
      <c r="Q635" s="100"/>
      <c r="R635" s="97"/>
      <c r="S635" s="100"/>
      <c r="T635" s="102"/>
      <c r="U635" s="166"/>
      <c r="V635" s="167"/>
    </row>
    <row r="636" spans="2:22" customFormat="1" ht="12.95" customHeight="1">
      <c r="B636" s="95"/>
      <c r="C636" s="96"/>
      <c r="D636" s="107"/>
      <c r="E636" s="96"/>
      <c r="F636" s="97"/>
      <c r="G636" s="97"/>
      <c r="M636" s="98"/>
      <c r="N636" s="99"/>
      <c r="O636" s="100"/>
      <c r="P636" s="101"/>
      <c r="Q636" s="100"/>
      <c r="R636" s="97"/>
      <c r="S636" s="100"/>
      <c r="T636" s="102"/>
      <c r="U636" s="166"/>
      <c r="V636" s="167"/>
    </row>
    <row r="637" spans="2:22" customFormat="1" ht="12.95" customHeight="1">
      <c r="B637" s="95"/>
      <c r="C637" s="96"/>
      <c r="D637" s="107"/>
      <c r="E637" s="96"/>
      <c r="F637" s="97"/>
      <c r="G637" s="97"/>
      <c r="M637" s="98"/>
      <c r="N637" s="99"/>
      <c r="O637" s="100"/>
      <c r="P637" s="101"/>
      <c r="Q637" s="100"/>
      <c r="R637" s="97"/>
      <c r="S637" s="100"/>
      <c r="T637" s="102"/>
      <c r="U637" s="166"/>
      <c r="V637" s="167"/>
    </row>
    <row r="638" spans="2:22" customFormat="1" ht="12.95" customHeight="1">
      <c r="B638" s="95"/>
      <c r="C638" s="96"/>
      <c r="D638" s="107"/>
      <c r="E638" s="96"/>
      <c r="F638" s="97"/>
      <c r="G638" s="97"/>
      <c r="M638" s="98"/>
      <c r="N638" s="99"/>
      <c r="O638" s="100"/>
      <c r="P638" s="101"/>
      <c r="Q638" s="100"/>
      <c r="R638" s="97"/>
      <c r="S638" s="100"/>
      <c r="T638" s="102"/>
      <c r="U638" s="166"/>
      <c r="V638" s="167"/>
    </row>
    <row r="639" spans="2:22" customFormat="1" ht="12.95" customHeight="1">
      <c r="B639" s="95"/>
      <c r="C639" s="96"/>
      <c r="D639" s="107"/>
      <c r="E639" s="96"/>
      <c r="F639" s="97"/>
      <c r="G639" s="97"/>
      <c r="M639" s="98"/>
      <c r="N639" s="99"/>
      <c r="O639" s="100"/>
      <c r="P639" s="101"/>
      <c r="Q639" s="100"/>
      <c r="R639" s="97"/>
      <c r="S639" s="100"/>
      <c r="T639" s="102"/>
      <c r="U639" s="166"/>
      <c r="V639" s="167"/>
    </row>
    <row r="640" spans="2:22" customFormat="1" ht="12.95" customHeight="1">
      <c r="B640" s="95"/>
      <c r="C640" s="96"/>
      <c r="D640" s="107"/>
      <c r="E640" s="96"/>
      <c r="F640" s="97"/>
      <c r="G640" s="97"/>
      <c r="M640" s="98"/>
      <c r="N640" s="99"/>
      <c r="O640" s="100"/>
      <c r="P640" s="101"/>
      <c r="Q640" s="100"/>
      <c r="R640" s="97"/>
      <c r="S640" s="100"/>
      <c r="T640" s="102"/>
      <c r="U640" s="166"/>
      <c r="V640" s="167"/>
    </row>
    <row r="641" spans="2:22" customFormat="1" ht="12.95" customHeight="1">
      <c r="B641" s="95"/>
      <c r="C641" s="96"/>
      <c r="D641" s="107"/>
      <c r="E641" s="96"/>
      <c r="F641" s="97"/>
      <c r="G641" s="97"/>
      <c r="M641" s="98"/>
      <c r="N641" s="99"/>
      <c r="O641" s="100"/>
      <c r="P641" s="101"/>
      <c r="Q641" s="100"/>
      <c r="R641" s="97"/>
      <c r="S641" s="100"/>
      <c r="T641" s="102"/>
      <c r="U641" s="166"/>
      <c r="V641" s="167"/>
    </row>
    <row r="642" spans="2:22" customFormat="1" ht="12.95" customHeight="1">
      <c r="B642" s="95"/>
      <c r="C642" s="96"/>
      <c r="D642" s="107"/>
      <c r="E642" s="96"/>
      <c r="F642" s="97"/>
      <c r="G642" s="97"/>
      <c r="M642" s="98"/>
      <c r="N642" s="99"/>
      <c r="O642" s="100"/>
      <c r="P642" s="101"/>
      <c r="Q642" s="100"/>
      <c r="R642" s="97"/>
      <c r="S642" s="100"/>
      <c r="T642" s="102"/>
      <c r="U642" s="166"/>
      <c r="V642" s="167"/>
    </row>
    <row r="643" spans="2:22" customFormat="1" ht="12.95" customHeight="1">
      <c r="B643" s="95"/>
      <c r="C643" s="96"/>
      <c r="D643" s="107"/>
      <c r="E643" s="96"/>
      <c r="F643" s="97"/>
      <c r="G643" s="97"/>
      <c r="M643" s="98"/>
      <c r="N643" s="99"/>
      <c r="O643" s="100"/>
      <c r="P643" s="101"/>
      <c r="Q643" s="100"/>
      <c r="R643" s="97"/>
      <c r="S643" s="100"/>
      <c r="T643" s="102"/>
      <c r="U643" s="166"/>
      <c r="V643" s="167"/>
    </row>
    <row r="644" spans="2:22" customFormat="1" ht="12.95" customHeight="1">
      <c r="B644" s="95"/>
      <c r="C644" s="96"/>
      <c r="D644" s="107"/>
      <c r="E644" s="96"/>
      <c r="F644" s="97"/>
      <c r="G644" s="97"/>
      <c r="M644" s="98"/>
      <c r="N644" s="99"/>
      <c r="O644" s="100"/>
      <c r="P644" s="101"/>
      <c r="Q644" s="100"/>
      <c r="R644" s="97"/>
      <c r="S644" s="100"/>
      <c r="T644" s="102"/>
      <c r="U644" s="166"/>
      <c r="V644" s="167"/>
    </row>
    <row r="645" spans="2:22" customFormat="1" ht="12.95" customHeight="1">
      <c r="B645" s="95"/>
      <c r="C645" s="96"/>
      <c r="D645" s="107"/>
      <c r="E645" s="96"/>
      <c r="F645" s="97"/>
      <c r="G645" s="97"/>
      <c r="M645" s="98"/>
      <c r="N645" s="99"/>
      <c r="O645" s="100"/>
      <c r="P645" s="101"/>
      <c r="Q645" s="100"/>
      <c r="R645" s="97"/>
      <c r="S645" s="100"/>
      <c r="T645" s="102"/>
      <c r="U645" s="166"/>
      <c r="V645" s="167"/>
    </row>
    <row r="646" spans="2:22" customFormat="1" ht="12.95" customHeight="1">
      <c r="B646" s="95"/>
      <c r="C646" s="96"/>
      <c r="D646" s="107"/>
      <c r="E646" s="96"/>
      <c r="F646" s="97"/>
      <c r="G646" s="97"/>
      <c r="M646" s="98"/>
      <c r="N646" s="99"/>
      <c r="O646" s="100"/>
      <c r="P646" s="101"/>
      <c r="Q646" s="100"/>
      <c r="R646" s="97"/>
      <c r="S646" s="100"/>
      <c r="T646" s="102"/>
      <c r="U646" s="166"/>
      <c r="V646" s="167"/>
    </row>
    <row r="647" spans="2:22" customFormat="1" ht="12.95" customHeight="1">
      <c r="B647" s="95"/>
      <c r="C647" s="96"/>
      <c r="D647" s="107"/>
      <c r="E647" s="96"/>
      <c r="F647" s="97"/>
      <c r="G647" s="97"/>
      <c r="M647" s="98"/>
      <c r="N647" s="99"/>
      <c r="O647" s="100"/>
      <c r="P647" s="101"/>
      <c r="Q647" s="100"/>
      <c r="R647" s="97"/>
      <c r="S647" s="100"/>
      <c r="T647" s="102"/>
      <c r="U647" s="166"/>
      <c r="V647" s="167"/>
    </row>
    <row r="648" spans="2:22" customFormat="1" ht="12.95" customHeight="1">
      <c r="B648" s="95"/>
      <c r="C648" s="96"/>
      <c r="D648" s="107"/>
      <c r="E648" s="96"/>
      <c r="F648" s="97"/>
      <c r="G648" s="97"/>
      <c r="M648" s="98"/>
      <c r="N648" s="99"/>
      <c r="O648" s="100"/>
      <c r="P648" s="101"/>
      <c r="Q648" s="100"/>
      <c r="R648" s="97"/>
      <c r="S648" s="100"/>
      <c r="T648" s="102"/>
      <c r="U648" s="166"/>
      <c r="V648" s="167"/>
    </row>
    <row r="649" spans="2:22" customFormat="1" ht="12.95" customHeight="1">
      <c r="B649" s="95"/>
      <c r="C649" s="96"/>
      <c r="D649" s="107"/>
      <c r="E649" s="96"/>
      <c r="F649" s="97"/>
      <c r="G649" s="97"/>
      <c r="M649" s="98"/>
      <c r="N649" s="99"/>
      <c r="O649" s="100"/>
      <c r="P649" s="101"/>
      <c r="Q649" s="100"/>
      <c r="R649" s="97"/>
      <c r="S649" s="100"/>
      <c r="T649" s="102"/>
      <c r="U649" s="166"/>
      <c r="V649" s="167"/>
    </row>
    <row r="650" spans="2:22" customFormat="1" ht="12.95" customHeight="1">
      <c r="B650" s="95"/>
      <c r="C650" s="96"/>
      <c r="D650" s="107"/>
      <c r="E650" s="96"/>
      <c r="F650" s="97"/>
      <c r="G650" s="97"/>
      <c r="M650" s="98"/>
      <c r="N650" s="99"/>
      <c r="O650" s="100"/>
      <c r="P650" s="101"/>
      <c r="Q650" s="100"/>
      <c r="R650" s="97"/>
      <c r="S650" s="100"/>
      <c r="T650" s="102"/>
      <c r="U650" s="166"/>
      <c r="V650" s="167"/>
    </row>
    <row r="651" spans="2:22" customFormat="1" ht="12.95" customHeight="1">
      <c r="B651" s="95"/>
      <c r="C651" s="96"/>
      <c r="D651" s="107"/>
      <c r="E651" s="96"/>
      <c r="F651" s="97"/>
      <c r="G651" s="97"/>
      <c r="M651" s="98"/>
      <c r="N651" s="99"/>
      <c r="O651" s="100"/>
      <c r="P651" s="101"/>
      <c r="Q651" s="100"/>
      <c r="R651" s="97"/>
      <c r="S651" s="100"/>
      <c r="T651" s="102"/>
      <c r="U651" s="166"/>
      <c r="V651" s="167"/>
    </row>
    <row r="652" spans="2:22" customFormat="1" ht="12.95" customHeight="1">
      <c r="B652" s="95"/>
      <c r="C652" s="96"/>
      <c r="D652" s="107"/>
      <c r="E652" s="96"/>
      <c r="F652" s="97"/>
      <c r="G652" s="97"/>
      <c r="M652" s="98"/>
      <c r="N652" s="99"/>
      <c r="O652" s="100"/>
      <c r="P652" s="101"/>
      <c r="Q652" s="100"/>
      <c r="R652" s="97"/>
      <c r="S652" s="100"/>
      <c r="T652" s="102"/>
      <c r="U652" s="166"/>
      <c r="V652" s="167"/>
    </row>
    <row r="653" spans="2:22" customFormat="1" ht="12.95" customHeight="1">
      <c r="B653" s="95"/>
      <c r="C653" s="96"/>
      <c r="D653" s="107"/>
      <c r="E653" s="96"/>
      <c r="F653" s="97"/>
      <c r="G653" s="97"/>
      <c r="M653" s="98"/>
      <c r="N653" s="99"/>
      <c r="O653" s="100"/>
      <c r="P653" s="101"/>
      <c r="Q653" s="100"/>
      <c r="R653" s="97"/>
      <c r="S653" s="100"/>
      <c r="T653" s="102"/>
      <c r="U653" s="166"/>
      <c r="V653" s="167"/>
    </row>
    <row r="654" spans="2:22" customFormat="1" ht="12.95" customHeight="1">
      <c r="B654" s="95"/>
      <c r="C654" s="96"/>
      <c r="D654" s="107"/>
      <c r="E654" s="96"/>
      <c r="F654" s="97"/>
      <c r="G654" s="97"/>
      <c r="M654" s="98"/>
      <c r="N654" s="99"/>
      <c r="O654" s="100"/>
      <c r="P654" s="101"/>
      <c r="Q654" s="100"/>
      <c r="R654" s="97"/>
      <c r="S654" s="100"/>
      <c r="T654" s="102"/>
      <c r="U654" s="166"/>
      <c r="V654" s="167"/>
    </row>
    <row r="655" spans="2:22" customFormat="1" ht="12.95" customHeight="1">
      <c r="B655" s="95"/>
      <c r="C655" s="96"/>
      <c r="D655" s="107"/>
      <c r="E655" s="96"/>
      <c r="F655" s="97"/>
      <c r="G655" s="97"/>
      <c r="M655" s="98"/>
      <c r="N655" s="99"/>
      <c r="O655" s="100"/>
      <c r="P655" s="101"/>
      <c r="Q655" s="100"/>
      <c r="R655" s="97"/>
      <c r="S655" s="100"/>
      <c r="T655" s="102"/>
      <c r="U655" s="166"/>
      <c r="V655" s="167"/>
    </row>
    <row r="656" spans="2:22" customFormat="1" ht="12.95" customHeight="1">
      <c r="B656" s="95"/>
      <c r="C656" s="96"/>
      <c r="D656" s="107"/>
      <c r="E656" s="96"/>
      <c r="F656" s="97"/>
      <c r="G656" s="97"/>
      <c r="M656" s="98"/>
      <c r="N656" s="99"/>
      <c r="O656" s="100"/>
      <c r="P656" s="101"/>
      <c r="Q656" s="100"/>
      <c r="R656" s="97"/>
      <c r="S656" s="100"/>
      <c r="T656" s="102"/>
      <c r="U656" s="166"/>
      <c r="V656" s="167"/>
    </row>
    <row r="657" spans="2:22" customFormat="1" ht="12.95" customHeight="1">
      <c r="B657" s="95"/>
      <c r="C657" s="96"/>
      <c r="D657" s="107"/>
      <c r="E657" s="96"/>
      <c r="F657" s="97"/>
      <c r="G657" s="97"/>
      <c r="M657" s="98"/>
      <c r="N657" s="99"/>
      <c r="O657" s="100"/>
      <c r="P657" s="101"/>
      <c r="Q657" s="100"/>
      <c r="R657" s="97"/>
      <c r="S657" s="100"/>
      <c r="T657" s="102"/>
      <c r="U657" s="166"/>
      <c r="V657" s="167"/>
    </row>
    <row r="658" spans="2:22" customFormat="1" ht="12.95" customHeight="1">
      <c r="B658" s="95"/>
      <c r="C658" s="96"/>
      <c r="D658" s="107"/>
      <c r="E658" s="96"/>
      <c r="F658" s="97"/>
      <c r="G658" s="97"/>
      <c r="M658" s="98"/>
      <c r="N658" s="99"/>
      <c r="O658" s="100"/>
      <c r="P658" s="101"/>
      <c r="Q658" s="100"/>
      <c r="R658" s="97"/>
      <c r="S658" s="100"/>
      <c r="T658" s="102"/>
      <c r="U658" s="166"/>
      <c r="V658" s="167"/>
    </row>
    <row r="659" spans="2:22" customFormat="1" ht="12.95" customHeight="1">
      <c r="B659" s="95"/>
      <c r="C659" s="96"/>
      <c r="D659" s="107"/>
      <c r="E659" s="96"/>
      <c r="F659" s="97"/>
      <c r="G659" s="97"/>
      <c r="M659" s="98"/>
      <c r="N659" s="99"/>
      <c r="O659" s="100"/>
      <c r="P659" s="101"/>
      <c r="Q659" s="100"/>
      <c r="R659" s="97"/>
      <c r="S659" s="100"/>
      <c r="T659" s="102"/>
      <c r="U659" s="166"/>
      <c r="V659" s="167"/>
    </row>
    <row r="660" spans="2:22" customFormat="1" ht="12.95" customHeight="1">
      <c r="B660" s="95"/>
      <c r="C660" s="96"/>
      <c r="D660" s="107"/>
      <c r="E660" s="96"/>
      <c r="F660" s="97"/>
      <c r="G660" s="97"/>
      <c r="M660" s="98"/>
      <c r="N660" s="99"/>
      <c r="O660" s="100"/>
      <c r="P660" s="101"/>
      <c r="Q660" s="100"/>
      <c r="R660" s="97"/>
      <c r="S660" s="100"/>
      <c r="T660" s="102"/>
      <c r="U660" s="166"/>
      <c r="V660" s="167"/>
    </row>
    <row r="661" spans="2:22" customFormat="1" ht="12.95" customHeight="1">
      <c r="B661" s="95"/>
      <c r="C661" s="96"/>
      <c r="D661" s="107"/>
      <c r="E661" s="96"/>
      <c r="F661" s="97"/>
      <c r="G661" s="97"/>
      <c r="M661" s="98"/>
      <c r="N661" s="99"/>
      <c r="O661" s="100"/>
      <c r="P661" s="101"/>
      <c r="Q661" s="100"/>
      <c r="R661" s="97"/>
      <c r="S661" s="100"/>
      <c r="T661" s="102"/>
      <c r="U661" s="166"/>
      <c r="V661" s="167"/>
    </row>
    <row r="662" spans="2:22" customFormat="1" ht="12.95" customHeight="1">
      <c r="B662" s="95"/>
      <c r="C662" s="96"/>
      <c r="D662" s="107"/>
      <c r="E662" s="96"/>
      <c r="F662" s="97"/>
      <c r="G662" s="97"/>
      <c r="M662" s="98"/>
      <c r="N662" s="99"/>
      <c r="O662" s="100"/>
      <c r="P662" s="101"/>
      <c r="Q662" s="100"/>
      <c r="R662" s="97"/>
      <c r="S662" s="100"/>
      <c r="T662" s="102"/>
      <c r="U662" s="166"/>
      <c r="V662" s="167"/>
    </row>
    <row r="663" spans="2:22" customFormat="1" ht="12.95" customHeight="1">
      <c r="B663" s="95"/>
      <c r="C663" s="96"/>
      <c r="D663" s="107"/>
      <c r="E663" s="96"/>
      <c r="F663" s="97"/>
      <c r="G663" s="97"/>
      <c r="M663" s="98"/>
      <c r="N663" s="99"/>
      <c r="O663" s="100"/>
      <c r="P663" s="101"/>
      <c r="Q663" s="100"/>
      <c r="R663" s="97"/>
      <c r="S663" s="100"/>
      <c r="T663" s="102"/>
      <c r="U663" s="166"/>
      <c r="V663" s="167"/>
    </row>
    <row r="664" spans="2:22" customFormat="1" ht="12.95" customHeight="1">
      <c r="B664" s="95"/>
      <c r="C664" s="96"/>
      <c r="D664" s="107"/>
      <c r="E664" s="96"/>
      <c r="F664" s="97"/>
      <c r="G664" s="97"/>
      <c r="M664" s="98"/>
      <c r="N664" s="99"/>
      <c r="O664" s="100"/>
      <c r="P664" s="101"/>
      <c r="Q664" s="100"/>
      <c r="R664" s="97"/>
      <c r="S664" s="100"/>
      <c r="T664" s="102"/>
      <c r="U664" s="166"/>
      <c r="V664" s="167"/>
    </row>
    <row r="665" spans="2:22" customFormat="1" ht="12.95" customHeight="1">
      <c r="B665" s="95"/>
      <c r="C665" s="96"/>
      <c r="D665" s="107"/>
      <c r="E665" s="96"/>
      <c r="F665" s="97"/>
      <c r="G665" s="97"/>
      <c r="M665" s="98"/>
      <c r="N665" s="99"/>
      <c r="O665" s="100"/>
      <c r="P665" s="101"/>
      <c r="Q665" s="100"/>
      <c r="R665" s="97"/>
      <c r="S665" s="100"/>
      <c r="T665" s="102"/>
      <c r="U665" s="166"/>
      <c r="V665" s="167"/>
    </row>
    <row r="666" spans="2:22" customFormat="1" ht="12.95" customHeight="1">
      <c r="B666" s="95"/>
      <c r="C666" s="96"/>
      <c r="D666" s="107"/>
      <c r="E666" s="96"/>
      <c r="F666" s="97"/>
      <c r="G666" s="97"/>
      <c r="M666" s="98"/>
      <c r="N666" s="99"/>
      <c r="O666" s="100"/>
      <c r="P666" s="101"/>
      <c r="Q666" s="100"/>
      <c r="R666" s="97"/>
      <c r="S666" s="100"/>
      <c r="T666" s="102"/>
      <c r="U666" s="166"/>
      <c r="V666" s="167"/>
    </row>
    <row r="667" spans="2:22" customFormat="1" ht="12.95" customHeight="1">
      <c r="B667" s="95"/>
      <c r="C667" s="96"/>
      <c r="D667" s="107"/>
      <c r="E667" s="96"/>
      <c r="F667" s="97"/>
      <c r="G667" s="97"/>
      <c r="M667" s="98"/>
      <c r="N667" s="99"/>
      <c r="O667" s="100"/>
      <c r="P667" s="101"/>
      <c r="Q667" s="100"/>
      <c r="R667" s="97"/>
      <c r="S667" s="100"/>
      <c r="T667" s="102"/>
      <c r="U667" s="166"/>
      <c r="V667" s="167"/>
    </row>
    <row r="668" spans="2:22" customFormat="1" ht="12.95" customHeight="1">
      <c r="B668" s="95"/>
      <c r="C668" s="96"/>
      <c r="D668" s="107"/>
      <c r="E668" s="96"/>
      <c r="F668" s="97"/>
      <c r="G668" s="97"/>
      <c r="M668" s="98"/>
      <c r="N668" s="99"/>
      <c r="O668" s="100"/>
      <c r="P668" s="101"/>
      <c r="Q668" s="100"/>
      <c r="R668" s="97"/>
      <c r="S668" s="100"/>
      <c r="T668" s="102"/>
      <c r="U668" s="166"/>
      <c r="V668" s="167"/>
    </row>
    <row r="669" spans="2:22" customFormat="1" ht="12.95" customHeight="1">
      <c r="B669" s="95"/>
      <c r="C669" s="96"/>
      <c r="D669" s="107"/>
      <c r="E669" s="96"/>
      <c r="F669" s="97"/>
      <c r="G669" s="97"/>
      <c r="M669" s="98"/>
      <c r="N669" s="99"/>
      <c r="O669" s="100"/>
      <c r="P669" s="101"/>
      <c r="Q669" s="100"/>
      <c r="R669" s="97"/>
      <c r="S669" s="100"/>
      <c r="T669" s="102"/>
      <c r="U669" s="166"/>
      <c r="V669" s="167"/>
    </row>
    <row r="670" spans="2:22" customFormat="1" ht="12.95" customHeight="1">
      <c r="B670" s="95"/>
      <c r="C670" s="96"/>
      <c r="D670" s="107"/>
      <c r="E670" s="96"/>
      <c r="F670" s="97"/>
      <c r="G670" s="97"/>
      <c r="M670" s="98"/>
      <c r="N670" s="99"/>
      <c r="O670" s="100"/>
      <c r="P670" s="101"/>
      <c r="Q670" s="100"/>
      <c r="R670" s="97"/>
      <c r="S670" s="100"/>
      <c r="T670" s="102"/>
      <c r="U670" s="166"/>
      <c r="V670" s="167"/>
    </row>
    <row r="671" spans="2:22" customFormat="1" ht="12.95" customHeight="1">
      <c r="B671" s="95"/>
      <c r="C671" s="96"/>
      <c r="D671" s="107"/>
      <c r="E671" s="96"/>
      <c r="F671" s="97"/>
      <c r="G671" s="97"/>
      <c r="M671" s="98"/>
      <c r="N671" s="99"/>
      <c r="O671" s="100"/>
      <c r="P671" s="101"/>
      <c r="Q671" s="100"/>
      <c r="R671" s="97"/>
      <c r="S671" s="100"/>
      <c r="T671" s="102"/>
      <c r="U671" s="166"/>
      <c r="V671" s="167"/>
    </row>
    <row r="672" spans="2:22" customFormat="1" ht="12.95" customHeight="1">
      <c r="B672" s="95"/>
      <c r="C672" s="96"/>
      <c r="D672" s="107"/>
      <c r="E672" s="96"/>
      <c r="F672" s="97"/>
      <c r="G672" s="97"/>
      <c r="M672" s="98"/>
      <c r="N672" s="99"/>
      <c r="O672" s="100"/>
      <c r="P672" s="101"/>
      <c r="Q672" s="100"/>
      <c r="R672" s="97"/>
      <c r="S672" s="100"/>
      <c r="T672" s="102"/>
      <c r="U672" s="166"/>
      <c r="V672" s="167"/>
    </row>
    <row r="673" spans="2:22" customFormat="1" ht="12.95" customHeight="1">
      <c r="B673" s="95"/>
      <c r="C673" s="96"/>
      <c r="D673" s="107"/>
      <c r="E673" s="96"/>
      <c r="F673" s="97"/>
      <c r="G673" s="97"/>
      <c r="M673" s="98"/>
      <c r="N673" s="99"/>
      <c r="O673" s="100"/>
      <c r="P673" s="101"/>
      <c r="Q673" s="100"/>
      <c r="R673" s="97"/>
      <c r="S673" s="100"/>
      <c r="T673" s="102"/>
      <c r="U673" s="166"/>
      <c r="V673" s="167"/>
    </row>
    <row r="674" spans="2:22" customFormat="1" ht="12.95" customHeight="1">
      <c r="B674" s="95"/>
      <c r="C674" s="96"/>
      <c r="D674" s="107"/>
      <c r="E674" s="96"/>
      <c r="F674" s="97"/>
      <c r="G674" s="97"/>
      <c r="M674" s="98"/>
      <c r="N674" s="99"/>
      <c r="O674" s="100"/>
      <c r="P674" s="101"/>
      <c r="Q674" s="100"/>
      <c r="R674" s="97"/>
      <c r="S674" s="100"/>
      <c r="T674" s="102"/>
      <c r="U674" s="166"/>
      <c r="V674" s="167"/>
    </row>
    <row r="675" spans="2:22" customFormat="1" ht="12.95" customHeight="1">
      <c r="B675" s="95"/>
      <c r="C675" s="96"/>
      <c r="D675" s="107"/>
      <c r="E675" s="96"/>
      <c r="F675" s="97"/>
      <c r="G675" s="97"/>
      <c r="M675" s="98"/>
      <c r="N675" s="99"/>
      <c r="O675" s="100"/>
      <c r="P675" s="101"/>
      <c r="Q675" s="100"/>
      <c r="R675" s="97"/>
      <c r="S675" s="100"/>
      <c r="T675" s="102"/>
      <c r="U675" s="166"/>
      <c r="V675" s="167"/>
    </row>
    <row r="676" spans="2:22" customFormat="1" ht="12.95" customHeight="1">
      <c r="B676" s="95"/>
      <c r="C676" s="96"/>
      <c r="D676" s="107"/>
      <c r="E676" s="96"/>
      <c r="F676" s="97"/>
      <c r="G676" s="97"/>
      <c r="M676" s="98"/>
      <c r="N676" s="99"/>
      <c r="O676" s="100"/>
      <c r="P676" s="101"/>
      <c r="Q676" s="100"/>
      <c r="R676" s="97"/>
      <c r="S676" s="100"/>
      <c r="T676" s="102"/>
      <c r="U676" s="166"/>
      <c r="V676" s="167"/>
    </row>
    <row r="677" spans="2:22" customFormat="1" ht="12.95" customHeight="1">
      <c r="B677" s="95"/>
      <c r="C677" s="96"/>
      <c r="D677" s="107"/>
      <c r="E677" s="96"/>
      <c r="F677" s="97"/>
      <c r="G677" s="97"/>
      <c r="M677" s="98"/>
      <c r="N677" s="99"/>
      <c r="O677" s="100"/>
      <c r="P677" s="101"/>
      <c r="Q677" s="100"/>
      <c r="R677" s="97"/>
      <c r="S677" s="100"/>
      <c r="T677" s="102"/>
      <c r="U677" s="166"/>
      <c r="V677" s="167"/>
    </row>
    <row r="678" spans="2:22" customFormat="1" ht="12.95" customHeight="1">
      <c r="B678" s="95"/>
      <c r="C678" s="96"/>
      <c r="D678" s="107"/>
      <c r="E678" s="96"/>
      <c r="F678" s="97"/>
      <c r="G678" s="97"/>
      <c r="M678" s="98"/>
      <c r="N678" s="99"/>
      <c r="O678" s="100"/>
      <c r="P678" s="101"/>
      <c r="Q678" s="100"/>
      <c r="R678" s="97"/>
      <c r="S678" s="100"/>
      <c r="T678" s="102"/>
      <c r="U678" s="166"/>
      <c r="V678" s="167"/>
    </row>
    <row r="679" spans="2:22" customFormat="1" ht="12.95" customHeight="1">
      <c r="B679" s="95"/>
      <c r="C679" s="96"/>
      <c r="D679" s="107"/>
      <c r="E679" s="96"/>
      <c r="F679" s="97"/>
      <c r="G679" s="97"/>
      <c r="M679" s="98"/>
      <c r="N679" s="99"/>
      <c r="O679" s="100"/>
      <c r="P679" s="101"/>
      <c r="Q679" s="100"/>
      <c r="R679" s="97"/>
      <c r="S679" s="100"/>
      <c r="T679" s="102"/>
      <c r="U679" s="166"/>
      <c r="V679" s="167"/>
    </row>
    <row r="680" spans="2:22" customFormat="1" ht="12.95" customHeight="1">
      <c r="B680" s="95"/>
      <c r="C680" s="96"/>
      <c r="D680" s="107"/>
      <c r="E680" s="96"/>
      <c r="F680" s="97"/>
      <c r="G680" s="97"/>
      <c r="M680" s="98"/>
      <c r="N680" s="99"/>
      <c r="O680" s="100"/>
      <c r="P680" s="101"/>
      <c r="Q680" s="100"/>
      <c r="R680" s="97"/>
      <c r="S680" s="100"/>
      <c r="T680" s="102"/>
      <c r="U680" s="166"/>
      <c r="V680" s="167"/>
    </row>
    <row r="681" spans="2:22" customFormat="1" ht="12.95" customHeight="1">
      <c r="B681" s="95"/>
      <c r="C681" s="96"/>
      <c r="D681" s="107"/>
      <c r="E681" s="96"/>
      <c r="F681" s="97"/>
      <c r="G681" s="97"/>
      <c r="M681" s="98"/>
      <c r="N681" s="99"/>
      <c r="O681" s="100"/>
      <c r="P681" s="101"/>
      <c r="Q681" s="100"/>
      <c r="R681" s="97"/>
      <c r="S681" s="100"/>
      <c r="T681" s="102"/>
      <c r="U681" s="166"/>
      <c r="V681" s="167"/>
    </row>
    <row r="682" spans="2:22" customFormat="1" ht="12.95" customHeight="1">
      <c r="B682" s="95"/>
      <c r="C682" s="96"/>
      <c r="D682" s="107"/>
      <c r="E682" s="96"/>
      <c r="F682" s="97"/>
      <c r="G682" s="97"/>
      <c r="M682" s="98"/>
      <c r="N682" s="99"/>
      <c r="O682" s="100"/>
      <c r="P682" s="101"/>
      <c r="Q682" s="100"/>
      <c r="R682" s="97"/>
      <c r="S682" s="100"/>
      <c r="T682" s="102"/>
      <c r="U682" s="166"/>
      <c r="V682" s="167"/>
    </row>
    <row r="683" spans="2:22" customFormat="1" ht="12.95" customHeight="1">
      <c r="B683" s="95"/>
      <c r="C683" s="96"/>
      <c r="D683" s="107"/>
      <c r="E683" s="96"/>
      <c r="F683" s="97"/>
      <c r="G683" s="97"/>
      <c r="M683" s="98"/>
      <c r="N683" s="99"/>
      <c r="O683" s="100"/>
      <c r="P683" s="101"/>
      <c r="Q683" s="100"/>
      <c r="R683" s="97"/>
      <c r="S683" s="100"/>
      <c r="T683" s="102"/>
      <c r="U683" s="166"/>
      <c r="V683" s="167"/>
    </row>
    <row r="684" spans="2:22" customFormat="1" ht="12.95" customHeight="1">
      <c r="B684" s="95"/>
      <c r="C684" s="96"/>
      <c r="D684" s="107"/>
      <c r="E684" s="96"/>
      <c r="F684" s="97"/>
      <c r="G684" s="97"/>
      <c r="M684" s="98"/>
      <c r="N684" s="99"/>
      <c r="O684" s="100"/>
      <c r="P684" s="101"/>
      <c r="Q684" s="100"/>
      <c r="R684" s="97"/>
      <c r="S684" s="100"/>
      <c r="T684" s="102"/>
      <c r="U684" s="166"/>
      <c r="V684" s="167"/>
    </row>
    <row r="685" spans="2:22" customFormat="1" ht="12.95" customHeight="1">
      <c r="B685" s="95"/>
      <c r="C685" s="96"/>
      <c r="D685" s="107"/>
      <c r="E685" s="96"/>
      <c r="F685" s="97"/>
      <c r="G685" s="97"/>
      <c r="M685" s="98"/>
      <c r="N685" s="99"/>
      <c r="O685" s="100"/>
      <c r="P685" s="101"/>
      <c r="Q685" s="100"/>
      <c r="R685" s="97"/>
      <c r="S685" s="100"/>
      <c r="T685" s="102"/>
      <c r="U685" s="166"/>
      <c r="V685" s="167"/>
    </row>
    <row r="686" spans="2:22" customFormat="1" ht="12.95" customHeight="1">
      <c r="B686" s="95"/>
      <c r="C686" s="96"/>
      <c r="D686" s="107"/>
      <c r="E686" s="96"/>
      <c r="F686" s="97"/>
      <c r="G686" s="97"/>
      <c r="M686" s="98"/>
      <c r="N686" s="99"/>
      <c r="O686" s="100"/>
      <c r="P686" s="101"/>
      <c r="Q686" s="100"/>
      <c r="R686" s="97"/>
      <c r="S686" s="100"/>
      <c r="T686" s="102"/>
      <c r="U686" s="166"/>
      <c r="V686" s="167"/>
    </row>
    <row r="687" spans="2:22" customFormat="1" ht="12.95" customHeight="1">
      <c r="B687" s="95"/>
      <c r="C687" s="96"/>
      <c r="D687" s="107"/>
      <c r="E687" s="96"/>
      <c r="F687" s="97"/>
      <c r="G687" s="97"/>
      <c r="M687" s="98"/>
      <c r="N687" s="99"/>
      <c r="O687" s="100"/>
      <c r="P687" s="101"/>
      <c r="Q687" s="100"/>
      <c r="R687" s="97"/>
      <c r="S687" s="100"/>
      <c r="T687" s="102"/>
      <c r="U687" s="166"/>
      <c r="V687" s="167"/>
    </row>
    <row r="688" spans="2:22" customFormat="1" ht="12.95" customHeight="1">
      <c r="B688" s="95"/>
      <c r="C688" s="96"/>
      <c r="D688" s="107"/>
      <c r="E688" s="96"/>
      <c r="F688" s="97"/>
      <c r="G688" s="97"/>
      <c r="M688" s="98"/>
      <c r="N688" s="99"/>
      <c r="O688" s="100"/>
      <c r="P688" s="101"/>
      <c r="Q688" s="100"/>
      <c r="R688" s="97"/>
      <c r="S688" s="100"/>
      <c r="T688" s="102"/>
      <c r="U688" s="166"/>
      <c r="V688" s="167"/>
    </row>
    <row r="689" spans="2:22" customFormat="1" ht="12.95" customHeight="1">
      <c r="B689" s="95"/>
      <c r="C689" s="96"/>
      <c r="D689" s="107"/>
      <c r="E689" s="96"/>
      <c r="F689" s="97"/>
      <c r="G689" s="97"/>
      <c r="M689" s="98"/>
      <c r="N689" s="99"/>
      <c r="O689" s="100"/>
      <c r="P689" s="101"/>
      <c r="Q689" s="100"/>
      <c r="R689" s="97"/>
      <c r="S689" s="100"/>
      <c r="T689" s="102"/>
      <c r="U689" s="166"/>
      <c r="V689" s="167"/>
    </row>
    <row r="690" spans="2:22" customFormat="1" ht="12.95" customHeight="1">
      <c r="B690" s="95"/>
      <c r="C690" s="96"/>
      <c r="D690" s="107"/>
      <c r="E690" s="96"/>
      <c r="F690" s="97"/>
      <c r="G690" s="97"/>
      <c r="M690" s="98"/>
      <c r="N690" s="99"/>
      <c r="O690" s="100"/>
      <c r="P690" s="101"/>
      <c r="Q690" s="100"/>
      <c r="R690" s="97"/>
      <c r="S690" s="100"/>
      <c r="T690" s="102"/>
      <c r="U690" s="166"/>
      <c r="V690" s="167"/>
    </row>
    <row r="691" spans="2:22" customFormat="1" ht="12.95" customHeight="1">
      <c r="B691" s="95"/>
      <c r="C691" s="96"/>
      <c r="D691" s="107"/>
      <c r="E691" s="96"/>
      <c r="F691" s="97"/>
      <c r="G691" s="97"/>
      <c r="M691" s="98"/>
      <c r="N691" s="99"/>
      <c r="O691" s="100"/>
      <c r="P691" s="101"/>
      <c r="Q691" s="100"/>
      <c r="R691" s="97"/>
      <c r="S691" s="100"/>
      <c r="T691" s="102"/>
      <c r="U691" s="166"/>
      <c r="V691" s="167"/>
    </row>
    <row r="692" spans="2:22" customFormat="1" ht="12.95" customHeight="1">
      <c r="B692" s="95"/>
      <c r="C692" s="96"/>
      <c r="D692" s="107"/>
      <c r="E692" s="96"/>
      <c r="F692" s="97"/>
      <c r="G692" s="97"/>
      <c r="M692" s="98"/>
      <c r="N692" s="99"/>
      <c r="O692" s="100"/>
      <c r="P692" s="101"/>
      <c r="Q692" s="100"/>
      <c r="R692" s="97"/>
      <c r="S692" s="100"/>
      <c r="T692" s="102"/>
      <c r="U692" s="166"/>
      <c r="V692" s="167"/>
    </row>
    <row r="693" spans="2:22" customFormat="1" ht="12.95" customHeight="1">
      <c r="B693" s="95"/>
      <c r="C693" s="96"/>
      <c r="D693" s="107"/>
      <c r="E693" s="96"/>
      <c r="F693" s="97"/>
      <c r="G693" s="97"/>
      <c r="M693" s="98"/>
      <c r="N693" s="99"/>
      <c r="O693" s="100"/>
      <c r="P693" s="101"/>
      <c r="Q693" s="100"/>
      <c r="R693" s="97"/>
      <c r="S693" s="100"/>
      <c r="T693" s="102"/>
      <c r="U693" s="166"/>
      <c r="V693" s="167"/>
    </row>
    <row r="694" spans="2:22" customFormat="1" ht="12.95" customHeight="1">
      <c r="B694" s="95"/>
      <c r="C694" s="96"/>
      <c r="D694" s="107"/>
      <c r="E694" s="96"/>
      <c r="F694" s="97"/>
      <c r="G694" s="97"/>
      <c r="M694" s="98"/>
      <c r="N694" s="99"/>
      <c r="O694" s="100"/>
      <c r="P694" s="101"/>
      <c r="Q694" s="100"/>
      <c r="R694" s="97"/>
      <c r="S694" s="100"/>
      <c r="T694" s="102"/>
      <c r="U694" s="166"/>
      <c r="V694" s="167"/>
    </row>
    <row r="695" spans="2:22" customFormat="1" ht="12.95" customHeight="1">
      <c r="B695" s="95"/>
      <c r="C695" s="96"/>
      <c r="D695" s="107"/>
      <c r="E695" s="96"/>
      <c r="F695" s="97"/>
      <c r="G695" s="97"/>
      <c r="M695" s="98"/>
      <c r="N695" s="99"/>
      <c r="O695" s="100"/>
      <c r="P695" s="101"/>
      <c r="Q695" s="100"/>
      <c r="R695" s="97"/>
      <c r="S695" s="100"/>
      <c r="T695" s="102"/>
      <c r="U695" s="166"/>
      <c r="V695" s="167"/>
    </row>
    <row r="696" spans="2:22" customFormat="1" ht="12.95" customHeight="1">
      <c r="B696" s="95"/>
      <c r="C696" s="96"/>
      <c r="D696" s="107"/>
      <c r="E696" s="96"/>
      <c r="F696" s="97"/>
      <c r="G696" s="97"/>
      <c r="M696" s="98"/>
      <c r="N696" s="99"/>
      <c r="O696" s="100"/>
      <c r="P696" s="101"/>
      <c r="Q696" s="100"/>
      <c r="R696" s="97"/>
      <c r="S696" s="100"/>
      <c r="T696" s="102"/>
      <c r="U696" s="166"/>
      <c r="V696" s="167"/>
    </row>
    <row r="697" spans="2:22" customFormat="1" ht="12.95" customHeight="1">
      <c r="B697" s="95"/>
      <c r="C697" s="96"/>
      <c r="D697" s="107"/>
      <c r="E697" s="96"/>
      <c r="F697" s="97"/>
      <c r="G697" s="97"/>
      <c r="M697" s="98"/>
      <c r="N697" s="99"/>
      <c r="O697" s="100"/>
      <c r="P697" s="101"/>
      <c r="Q697" s="100"/>
      <c r="R697" s="97"/>
      <c r="S697" s="100"/>
      <c r="T697" s="102"/>
      <c r="U697" s="166"/>
      <c r="V697" s="167"/>
    </row>
    <row r="698" spans="2:22" customFormat="1" ht="12.95" customHeight="1">
      <c r="B698" s="95"/>
      <c r="C698" s="96"/>
      <c r="D698" s="107"/>
      <c r="E698" s="96"/>
      <c r="F698" s="97"/>
      <c r="G698" s="97"/>
      <c r="M698" s="98"/>
      <c r="N698" s="99"/>
      <c r="O698" s="100"/>
      <c r="P698" s="101"/>
      <c r="Q698" s="100"/>
      <c r="R698" s="97"/>
      <c r="S698" s="100"/>
      <c r="T698" s="102"/>
      <c r="U698" s="166"/>
      <c r="V698" s="167"/>
    </row>
    <row r="699" spans="2:22" customFormat="1" ht="12.95" customHeight="1">
      <c r="B699" s="95"/>
      <c r="C699" s="96"/>
      <c r="D699" s="107"/>
      <c r="E699" s="96"/>
      <c r="F699" s="97"/>
      <c r="G699" s="97"/>
      <c r="M699" s="98"/>
      <c r="N699" s="99"/>
      <c r="O699" s="100"/>
      <c r="P699" s="101"/>
      <c r="Q699" s="100"/>
      <c r="R699" s="97"/>
      <c r="S699" s="100"/>
      <c r="T699" s="102"/>
      <c r="U699" s="166"/>
      <c r="V699" s="167"/>
    </row>
    <row r="700" spans="2:22" customFormat="1" ht="12.95" customHeight="1">
      <c r="B700" s="95"/>
      <c r="C700" s="96"/>
      <c r="D700" s="107"/>
      <c r="E700" s="96"/>
      <c r="F700" s="97"/>
      <c r="G700" s="97"/>
      <c r="M700" s="98"/>
      <c r="N700" s="99"/>
      <c r="O700" s="100"/>
      <c r="P700" s="101"/>
      <c r="Q700" s="100"/>
      <c r="R700" s="97"/>
      <c r="S700" s="100"/>
      <c r="T700" s="102"/>
      <c r="U700" s="166"/>
      <c r="V700" s="167"/>
    </row>
    <row r="701" spans="2:22" customFormat="1" ht="12.95" customHeight="1">
      <c r="B701" s="95"/>
      <c r="C701" s="96"/>
      <c r="D701" s="107"/>
      <c r="E701" s="96"/>
      <c r="F701" s="97"/>
      <c r="G701" s="97"/>
      <c r="M701" s="98"/>
      <c r="N701" s="99"/>
      <c r="O701" s="100"/>
      <c r="P701" s="101"/>
      <c r="Q701" s="100"/>
      <c r="R701" s="97"/>
      <c r="S701" s="100"/>
      <c r="T701" s="102"/>
      <c r="U701" s="166"/>
      <c r="V701" s="167"/>
    </row>
    <row r="702" spans="2:22" customFormat="1" ht="12.95" customHeight="1">
      <c r="B702" s="95"/>
      <c r="C702" s="96"/>
      <c r="D702" s="107"/>
      <c r="E702" s="96"/>
      <c r="F702" s="97"/>
      <c r="G702" s="97"/>
      <c r="M702" s="98"/>
      <c r="N702" s="99"/>
      <c r="O702" s="100"/>
      <c r="P702" s="101"/>
      <c r="Q702" s="100"/>
      <c r="R702" s="97"/>
      <c r="S702" s="100"/>
      <c r="T702" s="102"/>
      <c r="U702" s="166"/>
      <c r="V702" s="167"/>
    </row>
    <row r="703" spans="2:22" customFormat="1" ht="12.95" customHeight="1">
      <c r="B703" s="95"/>
      <c r="C703" s="96"/>
      <c r="D703" s="107"/>
      <c r="E703" s="96"/>
      <c r="F703" s="97"/>
      <c r="G703" s="97"/>
      <c r="M703" s="98"/>
      <c r="N703" s="99"/>
      <c r="O703" s="100"/>
      <c r="P703" s="101"/>
      <c r="Q703" s="100"/>
      <c r="R703" s="97"/>
      <c r="S703" s="100"/>
      <c r="T703" s="102"/>
      <c r="U703" s="166"/>
      <c r="V703" s="167"/>
    </row>
    <row r="704" spans="2:22" customFormat="1" ht="12.95" customHeight="1">
      <c r="B704" s="95"/>
      <c r="C704" s="96"/>
      <c r="D704" s="107"/>
      <c r="E704" s="96"/>
      <c r="F704" s="97"/>
      <c r="G704" s="97"/>
      <c r="M704" s="98"/>
      <c r="N704" s="99"/>
      <c r="O704" s="100"/>
      <c r="P704" s="101"/>
      <c r="Q704" s="100"/>
      <c r="R704" s="97"/>
      <c r="S704" s="100"/>
      <c r="T704" s="102"/>
      <c r="U704" s="166"/>
      <c r="V704" s="167"/>
    </row>
    <row r="705" spans="2:22" customFormat="1" ht="12.95" customHeight="1">
      <c r="B705" s="95"/>
      <c r="C705" s="96"/>
      <c r="D705" s="107"/>
      <c r="E705" s="96"/>
      <c r="F705" s="97"/>
      <c r="G705" s="97"/>
      <c r="M705" s="98"/>
      <c r="N705" s="99"/>
      <c r="O705" s="100"/>
      <c r="P705" s="101"/>
      <c r="Q705" s="100"/>
      <c r="R705" s="97"/>
      <c r="S705" s="100"/>
      <c r="T705" s="102"/>
      <c r="U705" s="166"/>
      <c r="V705" s="167"/>
    </row>
    <row r="706" spans="2:22" customFormat="1" ht="12.95" customHeight="1">
      <c r="B706" s="95"/>
      <c r="C706" s="96"/>
      <c r="D706" s="107"/>
      <c r="E706" s="96"/>
      <c r="F706" s="97"/>
      <c r="G706" s="97"/>
      <c r="M706" s="98"/>
      <c r="N706" s="99"/>
      <c r="O706" s="100"/>
      <c r="P706" s="101"/>
      <c r="Q706" s="100"/>
      <c r="R706" s="97"/>
      <c r="S706" s="100"/>
      <c r="T706" s="102"/>
      <c r="U706" s="166"/>
      <c r="V706" s="167"/>
    </row>
    <row r="707" spans="2:22" customFormat="1" ht="12.95" customHeight="1">
      <c r="B707" s="95"/>
      <c r="C707" s="96"/>
      <c r="D707" s="107"/>
      <c r="E707" s="96"/>
      <c r="F707" s="97"/>
      <c r="G707" s="97"/>
      <c r="M707" s="98"/>
      <c r="N707" s="99"/>
      <c r="O707" s="100"/>
      <c r="P707" s="101"/>
      <c r="Q707" s="100"/>
      <c r="R707" s="97"/>
      <c r="S707" s="100"/>
      <c r="T707" s="102"/>
      <c r="U707" s="166"/>
      <c r="V707" s="167"/>
    </row>
    <row r="708" spans="2:22" customFormat="1" ht="12.95" customHeight="1">
      <c r="B708" s="95"/>
      <c r="C708" s="96"/>
      <c r="D708" s="107"/>
      <c r="E708" s="96"/>
      <c r="F708" s="97"/>
      <c r="G708" s="97"/>
      <c r="M708" s="98"/>
      <c r="N708" s="99"/>
      <c r="O708" s="100"/>
      <c r="P708" s="101"/>
      <c r="Q708" s="100"/>
      <c r="R708" s="97"/>
      <c r="S708" s="100"/>
      <c r="T708" s="102"/>
      <c r="U708" s="166"/>
      <c r="V708" s="167"/>
    </row>
    <row r="709" spans="2:22" customFormat="1" ht="12.95" customHeight="1">
      <c r="B709" s="95"/>
      <c r="C709" s="96"/>
      <c r="D709" s="107"/>
      <c r="E709" s="96"/>
      <c r="F709" s="97"/>
      <c r="G709" s="97"/>
      <c r="M709" s="98"/>
      <c r="N709" s="99"/>
      <c r="O709" s="100"/>
      <c r="P709" s="101"/>
      <c r="Q709" s="100"/>
      <c r="R709" s="97"/>
      <c r="S709" s="100"/>
      <c r="T709" s="102"/>
      <c r="U709" s="166"/>
      <c r="V709" s="167"/>
    </row>
    <row r="710" spans="2:22" customFormat="1" ht="12.95" customHeight="1">
      <c r="B710" s="95"/>
      <c r="C710" s="96"/>
      <c r="D710" s="107"/>
      <c r="E710" s="96"/>
      <c r="F710" s="97"/>
      <c r="G710" s="97"/>
      <c r="M710" s="98"/>
      <c r="N710" s="99"/>
      <c r="O710" s="100"/>
      <c r="P710" s="101"/>
      <c r="Q710" s="100"/>
      <c r="R710" s="97"/>
      <c r="S710" s="100"/>
      <c r="T710" s="102"/>
      <c r="U710" s="166"/>
      <c r="V710" s="167"/>
    </row>
    <row r="711" spans="2:22" customFormat="1" ht="12.95" customHeight="1">
      <c r="B711" s="95"/>
      <c r="C711" s="96"/>
      <c r="D711" s="107"/>
      <c r="E711" s="96"/>
      <c r="F711" s="97"/>
      <c r="G711" s="97"/>
      <c r="M711" s="98"/>
      <c r="N711" s="99"/>
      <c r="O711" s="100"/>
      <c r="P711" s="101"/>
      <c r="Q711" s="100"/>
      <c r="R711" s="97"/>
      <c r="S711" s="100"/>
      <c r="T711" s="102"/>
      <c r="U711" s="166"/>
      <c r="V711" s="167"/>
    </row>
    <row r="712" spans="2:22" customFormat="1" ht="12.95" customHeight="1">
      <c r="B712" s="95"/>
      <c r="C712" s="96"/>
      <c r="D712" s="107"/>
      <c r="E712" s="96"/>
      <c r="F712" s="97"/>
      <c r="G712" s="97"/>
      <c r="M712" s="98"/>
      <c r="N712" s="99"/>
      <c r="O712" s="100"/>
      <c r="P712" s="101"/>
      <c r="Q712" s="100"/>
      <c r="R712" s="97"/>
      <c r="S712" s="100"/>
      <c r="T712" s="102"/>
      <c r="U712" s="166"/>
      <c r="V712" s="167"/>
    </row>
    <row r="713" spans="2:22" customFormat="1" ht="12.95" customHeight="1">
      <c r="B713" s="95"/>
      <c r="C713" s="96"/>
      <c r="D713" s="107"/>
      <c r="E713" s="96"/>
      <c r="F713" s="97"/>
      <c r="G713" s="97"/>
      <c r="M713" s="98"/>
      <c r="N713" s="99"/>
      <c r="O713" s="100"/>
      <c r="P713" s="101"/>
      <c r="Q713" s="100"/>
      <c r="R713" s="97"/>
      <c r="S713" s="100"/>
      <c r="T713" s="102"/>
      <c r="U713" s="166"/>
      <c r="V713" s="167"/>
    </row>
    <row r="714" spans="2:22" customFormat="1" ht="12.95" customHeight="1">
      <c r="B714" s="95"/>
      <c r="C714" s="96"/>
      <c r="D714" s="107"/>
      <c r="E714" s="96"/>
      <c r="F714" s="97"/>
      <c r="G714" s="97"/>
      <c r="M714" s="98"/>
      <c r="N714" s="99"/>
      <c r="O714" s="100"/>
      <c r="P714" s="101"/>
      <c r="Q714" s="100"/>
      <c r="R714" s="97"/>
      <c r="S714" s="100"/>
      <c r="T714" s="102"/>
      <c r="U714" s="166"/>
      <c r="V714" s="167"/>
    </row>
    <row r="715" spans="2:22" customFormat="1" ht="12.95" customHeight="1">
      <c r="B715" s="95"/>
      <c r="C715" s="96"/>
      <c r="D715" s="107"/>
      <c r="E715" s="96"/>
      <c r="F715" s="97"/>
      <c r="G715" s="97"/>
      <c r="M715" s="98"/>
      <c r="N715" s="99"/>
      <c r="O715" s="100"/>
      <c r="P715" s="101"/>
      <c r="Q715" s="100"/>
      <c r="R715" s="97"/>
      <c r="S715" s="100"/>
      <c r="T715" s="102"/>
      <c r="U715" s="166"/>
      <c r="V715" s="167"/>
    </row>
    <row r="716" spans="2:22" customFormat="1" ht="12.95" customHeight="1">
      <c r="B716" s="95"/>
      <c r="C716" s="96"/>
      <c r="D716" s="107"/>
      <c r="E716" s="96"/>
      <c r="F716" s="97"/>
      <c r="G716" s="97"/>
      <c r="M716" s="98"/>
      <c r="N716" s="99"/>
      <c r="O716" s="100"/>
      <c r="P716" s="101"/>
      <c r="Q716" s="100"/>
      <c r="R716" s="97"/>
      <c r="S716" s="100"/>
      <c r="T716" s="102"/>
      <c r="U716" s="166"/>
      <c r="V716" s="167"/>
    </row>
    <row r="717" spans="2:22" customFormat="1" ht="12.95" customHeight="1">
      <c r="B717" s="95"/>
      <c r="C717" s="96"/>
      <c r="D717" s="107"/>
      <c r="E717" s="96"/>
      <c r="F717" s="97"/>
      <c r="G717" s="97"/>
      <c r="M717" s="98"/>
      <c r="N717" s="99"/>
      <c r="O717" s="100"/>
      <c r="P717" s="101"/>
      <c r="Q717" s="100"/>
      <c r="R717" s="97"/>
      <c r="S717" s="100"/>
      <c r="T717" s="102"/>
      <c r="U717" s="166"/>
      <c r="V717" s="167"/>
    </row>
    <row r="718" spans="2:22" customFormat="1" ht="12.95" customHeight="1">
      <c r="B718" s="95"/>
      <c r="C718" s="96"/>
      <c r="D718" s="107"/>
      <c r="E718" s="96"/>
      <c r="F718" s="97"/>
      <c r="G718" s="97"/>
      <c r="M718" s="98"/>
      <c r="N718" s="99"/>
      <c r="O718" s="100"/>
      <c r="P718" s="101"/>
      <c r="Q718" s="100"/>
      <c r="R718" s="97"/>
      <c r="S718" s="100"/>
      <c r="T718" s="102"/>
      <c r="U718" s="166"/>
      <c r="V718" s="167"/>
    </row>
    <row r="719" spans="2:22" customFormat="1" ht="12.95" customHeight="1">
      <c r="B719" s="95"/>
      <c r="C719" s="96"/>
      <c r="D719" s="107"/>
      <c r="E719" s="96"/>
      <c r="F719" s="97"/>
      <c r="G719" s="97"/>
      <c r="M719" s="98"/>
      <c r="N719" s="99"/>
      <c r="O719" s="100"/>
      <c r="P719" s="101"/>
      <c r="Q719" s="100"/>
      <c r="R719" s="97"/>
      <c r="S719" s="100"/>
      <c r="T719" s="102"/>
      <c r="U719" s="166"/>
      <c r="V719" s="167"/>
    </row>
    <row r="720" spans="2:22" customFormat="1" ht="12.95" customHeight="1">
      <c r="B720" s="95"/>
      <c r="C720" s="96"/>
      <c r="D720" s="107"/>
      <c r="E720" s="96"/>
      <c r="F720" s="97"/>
      <c r="G720" s="97"/>
      <c r="M720" s="98"/>
      <c r="N720" s="99"/>
      <c r="O720" s="100"/>
      <c r="P720" s="101"/>
      <c r="Q720" s="100"/>
      <c r="R720" s="97"/>
      <c r="S720" s="100"/>
      <c r="T720" s="102"/>
      <c r="U720" s="166"/>
      <c r="V720" s="167"/>
    </row>
    <row r="721" spans="2:22" customFormat="1" ht="12.95" customHeight="1">
      <c r="B721" s="95"/>
      <c r="C721" s="96"/>
      <c r="D721" s="107"/>
      <c r="E721" s="96"/>
      <c r="F721" s="97"/>
      <c r="G721" s="97"/>
      <c r="M721" s="98"/>
      <c r="N721" s="99"/>
      <c r="O721" s="100"/>
      <c r="P721" s="101"/>
      <c r="Q721" s="100"/>
      <c r="R721" s="97"/>
      <c r="S721" s="100"/>
      <c r="T721" s="102"/>
      <c r="U721" s="166"/>
      <c r="V721" s="167"/>
    </row>
    <row r="722" spans="2:22" customFormat="1" ht="12.95" customHeight="1">
      <c r="B722" s="95"/>
      <c r="C722" s="96"/>
      <c r="D722" s="107"/>
      <c r="E722" s="96"/>
      <c r="F722" s="97"/>
      <c r="G722" s="97"/>
      <c r="M722" s="98"/>
      <c r="N722" s="99"/>
      <c r="O722" s="100"/>
      <c r="P722" s="101"/>
      <c r="Q722" s="100"/>
      <c r="R722" s="97"/>
      <c r="S722" s="100"/>
      <c r="T722" s="102"/>
      <c r="U722" s="166"/>
      <c r="V722" s="167"/>
    </row>
    <row r="723" spans="2:22" customFormat="1" ht="12.95" customHeight="1">
      <c r="B723" s="95"/>
      <c r="C723" s="96"/>
      <c r="D723" s="107"/>
      <c r="E723" s="96"/>
      <c r="F723" s="97"/>
      <c r="G723" s="97"/>
      <c r="M723" s="98"/>
      <c r="N723" s="99"/>
      <c r="O723" s="100"/>
      <c r="P723" s="101"/>
      <c r="Q723" s="100"/>
      <c r="R723" s="97"/>
      <c r="S723" s="100"/>
      <c r="T723" s="102"/>
      <c r="U723" s="166"/>
      <c r="V723" s="167"/>
    </row>
    <row r="724" spans="2:22" customFormat="1" ht="12.95" customHeight="1">
      <c r="B724" s="95"/>
      <c r="C724" s="96"/>
      <c r="D724" s="107"/>
      <c r="E724" s="96"/>
      <c r="F724" s="97"/>
      <c r="G724" s="97"/>
      <c r="M724" s="98"/>
      <c r="N724" s="99"/>
      <c r="O724" s="100"/>
      <c r="P724" s="101"/>
      <c r="Q724" s="100"/>
      <c r="R724" s="97"/>
      <c r="S724" s="100"/>
      <c r="T724" s="102"/>
      <c r="U724" s="166"/>
      <c r="V724" s="167"/>
    </row>
    <row r="725" spans="2:22" customFormat="1" ht="12.95" customHeight="1">
      <c r="B725" s="95"/>
      <c r="C725" s="96"/>
      <c r="D725" s="107"/>
      <c r="E725" s="96"/>
      <c r="F725" s="97"/>
      <c r="G725" s="97"/>
      <c r="M725" s="98"/>
      <c r="N725" s="99"/>
      <c r="O725" s="100"/>
      <c r="P725" s="101"/>
      <c r="Q725" s="100"/>
      <c r="R725" s="97"/>
      <c r="S725" s="100"/>
      <c r="T725" s="102"/>
      <c r="U725" s="166"/>
      <c r="V725" s="167"/>
    </row>
    <row r="726" spans="2:22" customFormat="1" ht="12.95" customHeight="1">
      <c r="B726" s="95"/>
      <c r="C726" s="96"/>
      <c r="D726" s="107"/>
      <c r="E726" s="96"/>
      <c r="F726" s="97"/>
      <c r="G726" s="97"/>
      <c r="M726" s="98"/>
      <c r="N726" s="99"/>
      <c r="O726" s="100"/>
      <c r="P726" s="101"/>
      <c r="Q726" s="100"/>
      <c r="R726" s="97"/>
      <c r="S726" s="100"/>
      <c r="T726" s="102"/>
      <c r="U726" s="166"/>
      <c r="V726" s="167"/>
    </row>
    <row r="727" spans="2:22" customFormat="1" ht="12.95" customHeight="1">
      <c r="B727" s="95"/>
      <c r="C727" s="96"/>
      <c r="D727" s="107"/>
      <c r="E727" s="96"/>
      <c r="F727" s="97"/>
      <c r="G727" s="97"/>
      <c r="M727" s="98"/>
      <c r="N727" s="99"/>
      <c r="O727" s="100"/>
      <c r="P727" s="101"/>
      <c r="Q727" s="100"/>
      <c r="R727" s="97"/>
      <c r="S727" s="100"/>
      <c r="T727" s="102"/>
      <c r="U727" s="166"/>
      <c r="V727" s="167"/>
    </row>
    <row r="728" spans="2:22" customFormat="1" ht="12.95" customHeight="1">
      <c r="B728" s="95"/>
      <c r="C728" s="96"/>
      <c r="D728" s="107"/>
      <c r="E728" s="96"/>
      <c r="F728" s="97"/>
      <c r="G728" s="97"/>
      <c r="M728" s="98"/>
      <c r="N728" s="99"/>
      <c r="O728" s="100"/>
      <c r="P728" s="101"/>
      <c r="Q728" s="100"/>
      <c r="R728" s="97"/>
      <c r="S728" s="100"/>
      <c r="T728" s="102"/>
      <c r="U728" s="166"/>
      <c r="V728" s="167"/>
    </row>
    <row r="729" spans="2:22" customFormat="1" ht="12.95" customHeight="1">
      <c r="B729" s="95"/>
      <c r="C729" s="96"/>
      <c r="D729" s="107"/>
      <c r="E729" s="96"/>
      <c r="F729" s="97"/>
      <c r="G729" s="97"/>
      <c r="M729" s="98"/>
      <c r="N729" s="99"/>
      <c r="O729" s="100"/>
      <c r="P729" s="101"/>
      <c r="Q729" s="100"/>
      <c r="R729" s="97"/>
      <c r="S729" s="100"/>
      <c r="T729" s="102"/>
      <c r="U729" s="166"/>
      <c r="V729" s="167"/>
    </row>
    <row r="730" spans="2:22" customFormat="1" ht="12.95" customHeight="1">
      <c r="B730" s="95"/>
      <c r="C730" s="96"/>
      <c r="D730" s="107"/>
      <c r="E730" s="96"/>
      <c r="F730" s="97"/>
      <c r="G730" s="97"/>
      <c r="M730" s="98"/>
      <c r="N730" s="99"/>
      <c r="O730" s="100"/>
      <c r="P730" s="101"/>
      <c r="Q730" s="100"/>
      <c r="R730" s="97"/>
      <c r="S730" s="100"/>
      <c r="T730" s="102"/>
      <c r="U730" s="166"/>
      <c r="V730" s="167"/>
    </row>
    <row r="731" spans="2:22" customFormat="1" ht="12.95" customHeight="1">
      <c r="B731" s="95"/>
      <c r="C731" s="96"/>
      <c r="D731" s="107"/>
      <c r="E731" s="96"/>
      <c r="F731" s="97"/>
      <c r="G731" s="97"/>
      <c r="M731" s="98"/>
      <c r="N731" s="99"/>
      <c r="O731" s="100"/>
      <c r="P731" s="101"/>
      <c r="Q731" s="100"/>
      <c r="R731" s="97"/>
      <c r="S731" s="100"/>
      <c r="T731" s="102"/>
      <c r="U731" s="166"/>
      <c r="V731" s="167"/>
    </row>
    <row r="732" spans="2:22" customFormat="1" ht="12.95" customHeight="1">
      <c r="B732" s="95"/>
      <c r="C732" s="96"/>
      <c r="D732" s="107"/>
      <c r="E732" s="96"/>
      <c r="F732" s="97"/>
      <c r="G732" s="97"/>
      <c r="M732" s="98"/>
      <c r="N732" s="99"/>
      <c r="O732" s="100"/>
      <c r="P732" s="101"/>
      <c r="Q732" s="100"/>
      <c r="R732" s="97"/>
      <c r="S732" s="100"/>
      <c r="T732" s="102"/>
      <c r="U732" s="166"/>
      <c r="V732" s="167"/>
    </row>
    <row r="733" spans="2:22" customFormat="1" ht="12.95" customHeight="1">
      <c r="B733" s="95"/>
      <c r="C733" s="96"/>
      <c r="D733" s="107"/>
      <c r="E733" s="96"/>
      <c r="F733" s="97"/>
      <c r="G733" s="97"/>
      <c r="M733" s="98"/>
      <c r="N733" s="99"/>
      <c r="O733" s="100"/>
      <c r="P733" s="101"/>
      <c r="Q733" s="100"/>
      <c r="R733" s="97"/>
      <c r="S733" s="100"/>
      <c r="T733" s="102"/>
      <c r="U733" s="166"/>
      <c r="V733" s="167"/>
    </row>
    <row r="734" spans="2:22" customFormat="1" ht="12.95" customHeight="1">
      <c r="B734" s="108"/>
      <c r="C734" s="96"/>
      <c r="D734" s="107"/>
      <c r="U734" s="166"/>
      <c r="V734" s="168"/>
    </row>
    <row r="735" spans="2:22" customFormat="1" ht="12.95" customHeight="1">
      <c r="B735" s="108"/>
      <c r="C735" s="96"/>
      <c r="D735" s="107"/>
      <c r="U735" s="166"/>
      <c r="V735" s="168"/>
    </row>
    <row r="736" spans="2:22" customFormat="1" ht="12.95" customHeight="1">
      <c r="B736" s="108"/>
      <c r="C736" s="96"/>
      <c r="D736" s="107"/>
      <c r="U736" s="166"/>
      <c r="V736" s="168"/>
    </row>
    <row r="737" spans="4:22" customFormat="1">
      <c r="D737" s="107"/>
      <c r="U737" s="166"/>
      <c r="V737" s="166"/>
    </row>
    <row r="738" spans="4:22" customFormat="1">
      <c r="D738" s="107"/>
      <c r="U738" s="166"/>
      <c r="V738" s="166"/>
    </row>
    <row r="739" spans="4:22" customFormat="1">
      <c r="D739" s="107"/>
      <c r="U739" s="166"/>
      <c r="V739" s="166"/>
    </row>
    <row r="740" spans="4:22" customFormat="1">
      <c r="D740" s="107"/>
      <c r="U740" s="166"/>
      <c r="V740" s="166"/>
    </row>
    <row r="741" spans="4:22" customFormat="1">
      <c r="D741" s="107"/>
      <c r="U741" s="166"/>
      <c r="V741" s="166"/>
    </row>
    <row r="742" spans="4:22" customFormat="1">
      <c r="D742" s="107"/>
      <c r="U742" s="166"/>
      <c r="V742" s="166"/>
    </row>
    <row r="743" spans="4:22" customFormat="1">
      <c r="D743" s="107"/>
      <c r="U743" s="166"/>
      <c r="V743" s="166"/>
    </row>
    <row r="744" spans="4:22" customFormat="1">
      <c r="D744" s="107"/>
      <c r="U744" s="166"/>
      <c r="V744" s="166"/>
    </row>
    <row r="745" spans="4:22" customFormat="1">
      <c r="D745" s="107"/>
      <c r="U745" s="166"/>
      <c r="V745" s="166"/>
    </row>
    <row r="746" spans="4:22" customFormat="1">
      <c r="D746" s="107"/>
      <c r="U746" s="166"/>
      <c r="V746" s="166"/>
    </row>
    <row r="747" spans="4:22" customFormat="1">
      <c r="D747" s="107"/>
      <c r="U747" s="166"/>
      <c r="V747" s="166"/>
    </row>
    <row r="748" spans="4:22" customFormat="1">
      <c r="D748" s="107"/>
      <c r="U748" s="166"/>
      <c r="V748" s="166"/>
    </row>
    <row r="749" spans="4:22" customFormat="1">
      <c r="D749" s="107"/>
      <c r="U749" s="166"/>
      <c r="V749" s="166"/>
    </row>
    <row r="750" spans="4:22" customFormat="1">
      <c r="D750" s="107"/>
      <c r="U750" s="166"/>
      <c r="V750" s="166"/>
    </row>
    <row r="751" spans="4:22" customFormat="1">
      <c r="D751" s="107"/>
      <c r="U751" s="166"/>
      <c r="V751" s="166"/>
    </row>
    <row r="752" spans="4:22" customFormat="1">
      <c r="D752" s="107"/>
      <c r="U752" s="166"/>
      <c r="V752" s="166"/>
    </row>
    <row r="753" spans="4:22" customFormat="1">
      <c r="D753" s="107"/>
      <c r="U753" s="166"/>
      <c r="V753" s="166"/>
    </row>
    <row r="754" spans="4:22" customFormat="1">
      <c r="D754" s="107"/>
      <c r="U754" s="166"/>
      <c r="V754" s="166"/>
    </row>
    <row r="755" spans="4:22" customFormat="1">
      <c r="D755" s="107"/>
      <c r="U755" s="166"/>
      <c r="V755" s="166"/>
    </row>
    <row r="756" spans="4:22" customFormat="1">
      <c r="D756" s="107"/>
      <c r="U756" s="166"/>
      <c r="V756" s="166"/>
    </row>
    <row r="757" spans="4:22" customFormat="1">
      <c r="D757" s="107"/>
      <c r="U757" s="166"/>
      <c r="V757" s="166"/>
    </row>
    <row r="758" spans="4:22" customFormat="1">
      <c r="D758" s="107"/>
      <c r="U758" s="166"/>
      <c r="V758" s="166"/>
    </row>
    <row r="759" spans="4:22" customFormat="1">
      <c r="D759" s="107"/>
      <c r="U759" s="166"/>
      <c r="V759" s="166"/>
    </row>
    <row r="760" spans="4:22" customFormat="1">
      <c r="D760" s="107"/>
      <c r="U760" s="166"/>
      <c r="V760" s="166"/>
    </row>
    <row r="761" spans="4:22" customFormat="1">
      <c r="D761" s="107"/>
      <c r="U761" s="166"/>
      <c r="V761" s="166"/>
    </row>
    <row r="762" spans="4:22" customFormat="1">
      <c r="D762" s="107"/>
      <c r="U762" s="166"/>
      <c r="V762" s="166"/>
    </row>
    <row r="763" spans="4:22" customFormat="1">
      <c r="D763" s="107"/>
      <c r="U763" s="166"/>
      <c r="V763" s="166"/>
    </row>
    <row r="764" spans="4:22" customFormat="1">
      <c r="D764" s="107"/>
      <c r="U764" s="166"/>
      <c r="V764" s="166"/>
    </row>
    <row r="765" spans="4:22" customFormat="1">
      <c r="D765" s="107"/>
      <c r="U765" s="166"/>
      <c r="V765" s="166"/>
    </row>
    <row r="766" spans="4:22" customFormat="1">
      <c r="D766" s="107"/>
      <c r="U766" s="166"/>
      <c r="V766" s="166"/>
    </row>
    <row r="767" spans="4:22" customFormat="1">
      <c r="D767" s="107"/>
      <c r="U767" s="166"/>
      <c r="V767" s="166"/>
    </row>
    <row r="768" spans="4:22" customFormat="1">
      <c r="D768" s="107"/>
      <c r="U768" s="166"/>
      <c r="V768" s="166"/>
    </row>
    <row r="769" spans="4:22" customFormat="1">
      <c r="D769" s="107"/>
      <c r="U769" s="166"/>
      <c r="V769" s="166"/>
    </row>
    <row r="770" spans="4:22" customFormat="1">
      <c r="D770" s="107"/>
      <c r="U770" s="166"/>
      <c r="V770" s="166"/>
    </row>
    <row r="771" spans="4:22" customFormat="1">
      <c r="D771" s="107"/>
      <c r="U771" s="166"/>
      <c r="V771" s="166"/>
    </row>
    <row r="772" spans="4:22" customFormat="1">
      <c r="D772" s="107"/>
      <c r="U772" s="166"/>
      <c r="V772" s="166"/>
    </row>
    <row r="773" spans="4:22" customFormat="1">
      <c r="D773" s="107"/>
      <c r="U773" s="166"/>
      <c r="V773" s="166"/>
    </row>
    <row r="774" spans="4:22" customFormat="1">
      <c r="D774" s="107"/>
      <c r="U774" s="166"/>
      <c r="V774" s="166"/>
    </row>
    <row r="775" spans="4:22" customFormat="1">
      <c r="D775" s="107"/>
      <c r="U775" s="166"/>
      <c r="V775" s="166"/>
    </row>
    <row r="776" spans="4:22" customFormat="1">
      <c r="D776" s="107"/>
      <c r="U776" s="166"/>
      <c r="V776" s="166"/>
    </row>
    <row r="777" spans="4:22" customFormat="1">
      <c r="D777" s="107"/>
      <c r="U777" s="166"/>
      <c r="V777" s="166"/>
    </row>
    <row r="778" spans="4:22" customFormat="1">
      <c r="D778" s="107"/>
      <c r="U778" s="166"/>
      <c r="V778" s="166"/>
    </row>
    <row r="779" spans="4:22" customFormat="1">
      <c r="D779" s="107"/>
      <c r="U779" s="166"/>
      <c r="V779" s="166"/>
    </row>
    <row r="780" spans="4:22" customFormat="1">
      <c r="D780" s="107"/>
      <c r="U780" s="166"/>
      <c r="V780" s="166"/>
    </row>
    <row r="781" spans="4:22" customFormat="1">
      <c r="D781" s="107"/>
      <c r="U781" s="166"/>
      <c r="V781" s="166"/>
    </row>
    <row r="782" spans="4:22" customFormat="1">
      <c r="D782" s="107"/>
      <c r="U782" s="166"/>
      <c r="V782" s="166"/>
    </row>
    <row r="783" spans="4:22" customFormat="1">
      <c r="D783" s="107"/>
      <c r="U783" s="166"/>
      <c r="V783" s="166"/>
    </row>
    <row r="784" spans="4:22" customFormat="1">
      <c r="D784" s="107"/>
      <c r="U784" s="166"/>
      <c r="V784" s="166"/>
    </row>
    <row r="785" spans="4:22" customFormat="1">
      <c r="D785" s="107"/>
      <c r="U785" s="166"/>
      <c r="V785" s="166"/>
    </row>
    <row r="786" spans="4:22" customFormat="1">
      <c r="D786" s="107"/>
      <c r="U786" s="166"/>
      <c r="V786" s="166"/>
    </row>
    <row r="787" spans="4:22" customFormat="1">
      <c r="D787" s="107"/>
      <c r="U787" s="166"/>
      <c r="V787" s="166"/>
    </row>
    <row r="788" spans="4:22" customFormat="1">
      <c r="D788" s="107"/>
      <c r="U788" s="166"/>
      <c r="V788" s="166"/>
    </row>
    <row r="789" spans="4:22" customFormat="1">
      <c r="D789" s="107"/>
      <c r="U789" s="166"/>
      <c r="V789" s="166"/>
    </row>
    <row r="790" spans="4:22" customFormat="1">
      <c r="D790" s="107"/>
      <c r="U790" s="166"/>
      <c r="V790" s="166"/>
    </row>
    <row r="791" spans="4:22" customFormat="1">
      <c r="D791" s="107"/>
      <c r="U791" s="166"/>
      <c r="V791" s="166"/>
    </row>
    <row r="792" spans="4:22" customFormat="1">
      <c r="D792" s="107"/>
      <c r="U792" s="166"/>
      <c r="V792" s="166"/>
    </row>
    <row r="793" spans="4:22" customFormat="1">
      <c r="D793" s="107"/>
      <c r="U793" s="166"/>
      <c r="V793" s="166"/>
    </row>
    <row r="794" spans="4:22" customFormat="1">
      <c r="D794" s="107"/>
      <c r="U794" s="166"/>
      <c r="V794" s="166"/>
    </row>
    <row r="795" spans="4:22" customFormat="1">
      <c r="D795" s="107"/>
      <c r="U795" s="166"/>
      <c r="V795" s="166"/>
    </row>
    <row r="796" spans="4:22" customFormat="1">
      <c r="D796" s="107"/>
      <c r="U796" s="166"/>
      <c r="V796" s="166"/>
    </row>
    <row r="797" spans="4:22" customFormat="1">
      <c r="D797" s="107"/>
      <c r="U797" s="166"/>
      <c r="V797" s="166"/>
    </row>
    <row r="798" spans="4:22" customFormat="1">
      <c r="D798" s="107"/>
      <c r="U798" s="166"/>
      <c r="V798" s="166"/>
    </row>
    <row r="799" spans="4:22" customFormat="1">
      <c r="D799" s="107"/>
      <c r="U799" s="166"/>
      <c r="V799" s="166"/>
    </row>
    <row r="800" spans="4:22" customFormat="1">
      <c r="D800" s="107"/>
      <c r="U800" s="166"/>
      <c r="V800" s="166"/>
    </row>
    <row r="801" spans="4:22" customFormat="1">
      <c r="D801" s="107"/>
      <c r="U801" s="166"/>
      <c r="V801" s="166"/>
    </row>
    <row r="802" spans="4:22" customFormat="1">
      <c r="D802" s="107"/>
      <c r="U802" s="166"/>
      <c r="V802" s="166"/>
    </row>
    <row r="803" spans="4:22" customFormat="1">
      <c r="D803" s="107"/>
      <c r="U803" s="166"/>
      <c r="V803" s="166"/>
    </row>
    <row r="804" spans="4:22" customFormat="1">
      <c r="D804" s="107"/>
      <c r="U804" s="166"/>
      <c r="V804" s="166"/>
    </row>
    <row r="805" spans="4:22" customFormat="1">
      <c r="D805" s="107"/>
      <c r="U805" s="166"/>
      <c r="V805" s="166"/>
    </row>
    <row r="806" spans="4:22" customFormat="1">
      <c r="D806" s="107"/>
      <c r="U806" s="166"/>
      <c r="V806" s="166"/>
    </row>
    <row r="807" spans="4:22" customFormat="1">
      <c r="D807" s="107"/>
      <c r="U807" s="166"/>
      <c r="V807" s="166"/>
    </row>
    <row r="808" spans="4:22" customFormat="1">
      <c r="D808" s="107"/>
      <c r="U808" s="166"/>
      <c r="V808" s="166"/>
    </row>
    <row r="809" spans="4:22" customFormat="1">
      <c r="D809" s="107"/>
      <c r="U809" s="166"/>
      <c r="V809" s="166"/>
    </row>
    <row r="810" spans="4:22" customFormat="1">
      <c r="D810" s="107"/>
      <c r="U810" s="166"/>
      <c r="V810" s="166"/>
    </row>
    <row r="811" spans="4:22" customFormat="1">
      <c r="D811" s="107"/>
      <c r="U811" s="166"/>
      <c r="V811" s="166"/>
    </row>
    <row r="812" spans="4:22" customFormat="1">
      <c r="D812" s="107"/>
      <c r="U812" s="166"/>
      <c r="V812" s="166"/>
    </row>
    <row r="813" spans="4:22" customFormat="1">
      <c r="D813" s="107"/>
      <c r="U813" s="166"/>
      <c r="V813" s="166"/>
    </row>
    <row r="814" spans="4:22" customFormat="1">
      <c r="D814" s="107"/>
      <c r="U814" s="166"/>
      <c r="V814" s="166"/>
    </row>
    <row r="815" spans="4:22" customFormat="1">
      <c r="D815" s="107"/>
      <c r="U815" s="166"/>
      <c r="V815" s="166"/>
    </row>
    <row r="816" spans="4:22" customFormat="1">
      <c r="D816" s="107"/>
      <c r="U816" s="166"/>
      <c r="V816" s="166"/>
    </row>
    <row r="817" spans="4:22" customFormat="1">
      <c r="D817" s="107"/>
      <c r="U817" s="166"/>
      <c r="V817" s="166"/>
    </row>
    <row r="818" spans="4:22" customFormat="1">
      <c r="D818" s="107"/>
      <c r="U818" s="166"/>
      <c r="V818" s="166"/>
    </row>
    <row r="819" spans="4:22" customFormat="1">
      <c r="D819" s="107"/>
      <c r="U819" s="166"/>
      <c r="V819" s="166"/>
    </row>
    <row r="820" spans="4:22" customFormat="1">
      <c r="D820" s="107"/>
      <c r="U820" s="166"/>
      <c r="V820" s="166"/>
    </row>
    <row r="821" spans="4:22" customFormat="1">
      <c r="D821" s="107"/>
      <c r="U821" s="166"/>
      <c r="V821" s="166"/>
    </row>
    <row r="822" spans="4:22" customFormat="1">
      <c r="D822" s="107"/>
      <c r="U822" s="166"/>
      <c r="V822" s="166"/>
    </row>
    <row r="823" spans="4:22" customFormat="1">
      <c r="D823" s="107"/>
      <c r="U823" s="166"/>
      <c r="V823" s="166"/>
    </row>
    <row r="824" spans="4:22" customFormat="1">
      <c r="D824" s="107"/>
      <c r="U824" s="166"/>
      <c r="V824" s="166"/>
    </row>
    <row r="825" spans="4:22" customFormat="1">
      <c r="D825" s="107"/>
      <c r="U825" s="166"/>
      <c r="V825" s="166"/>
    </row>
    <row r="826" spans="4:22" customFormat="1">
      <c r="D826" s="107"/>
      <c r="U826" s="166"/>
      <c r="V826" s="166"/>
    </row>
    <row r="827" spans="4:22" customFormat="1">
      <c r="D827" s="107"/>
      <c r="U827" s="166"/>
      <c r="V827" s="166"/>
    </row>
    <row r="828" spans="4:22" customFormat="1">
      <c r="D828" s="107"/>
      <c r="U828" s="166"/>
      <c r="V828" s="166"/>
    </row>
    <row r="829" spans="4:22" customFormat="1">
      <c r="D829" s="107"/>
      <c r="U829" s="166"/>
      <c r="V829" s="166"/>
    </row>
    <row r="830" spans="4:22" customFormat="1">
      <c r="D830" s="107"/>
      <c r="U830" s="166"/>
      <c r="V830" s="166"/>
    </row>
    <row r="831" spans="4:22" customFormat="1">
      <c r="D831" s="107"/>
      <c r="U831" s="166"/>
      <c r="V831" s="166"/>
    </row>
    <row r="832" spans="4:22" customFormat="1">
      <c r="D832" s="107"/>
      <c r="U832" s="166"/>
      <c r="V832" s="166"/>
    </row>
    <row r="833" spans="4:22" customFormat="1">
      <c r="D833" s="107"/>
      <c r="U833" s="166"/>
      <c r="V833" s="166"/>
    </row>
    <row r="834" spans="4:22" customFormat="1">
      <c r="D834" s="107"/>
      <c r="U834" s="166"/>
      <c r="V834" s="166"/>
    </row>
    <row r="835" spans="4:22" customFormat="1">
      <c r="D835" s="107"/>
      <c r="U835" s="166"/>
      <c r="V835" s="166"/>
    </row>
    <row r="836" spans="4:22" customFormat="1">
      <c r="D836" s="107"/>
      <c r="U836" s="166"/>
      <c r="V836" s="166"/>
    </row>
    <row r="837" spans="4:22" customFormat="1">
      <c r="D837" s="107"/>
      <c r="U837" s="166"/>
      <c r="V837" s="166"/>
    </row>
    <row r="838" spans="4:22" customFormat="1">
      <c r="D838" s="107"/>
      <c r="U838" s="166"/>
      <c r="V838" s="166"/>
    </row>
    <row r="839" spans="4:22" customFormat="1">
      <c r="D839" s="107"/>
      <c r="U839" s="166"/>
      <c r="V839" s="166"/>
    </row>
    <row r="840" spans="4:22" customFormat="1">
      <c r="D840" s="107"/>
      <c r="U840" s="166"/>
      <c r="V840" s="166"/>
    </row>
    <row r="841" spans="4:22" customFormat="1">
      <c r="D841" s="107"/>
      <c r="U841" s="166"/>
      <c r="V841" s="166"/>
    </row>
    <row r="842" spans="4:22" customFormat="1">
      <c r="D842" s="107"/>
      <c r="U842" s="166"/>
      <c r="V842" s="166"/>
    </row>
    <row r="843" spans="4:22" customFormat="1">
      <c r="D843" s="107"/>
      <c r="U843" s="166"/>
      <c r="V843" s="166"/>
    </row>
    <row r="844" spans="4:22" customFormat="1">
      <c r="D844" s="107"/>
      <c r="U844" s="166"/>
      <c r="V844" s="166"/>
    </row>
    <row r="845" spans="4:22" customFormat="1">
      <c r="D845" s="107"/>
      <c r="U845" s="166"/>
      <c r="V845" s="166"/>
    </row>
    <row r="846" spans="4:22" customFormat="1">
      <c r="D846" s="107"/>
      <c r="U846" s="166"/>
      <c r="V846" s="166"/>
    </row>
    <row r="847" spans="4:22" customFormat="1">
      <c r="D847" s="107"/>
      <c r="U847" s="166"/>
      <c r="V847" s="166"/>
    </row>
    <row r="848" spans="4:22" customFormat="1">
      <c r="D848" s="107"/>
      <c r="U848" s="166"/>
      <c r="V848" s="166"/>
    </row>
    <row r="849" spans="4:22" customFormat="1">
      <c r="D849" s="107"/>
      <c r="U849" s="166"/>
      <c r="V849" s="166"/>
    </row>
    <row r="850" spans="4:22" customFormat="1">
      <c r="D850" s="107"/>
      <c r="U850" s="166"/>
      <c r="V850" s="166"/>
    </row>
    <row r="851" spans="4:22" customFormat="1">
      <c r="D851" s="107"/>
      <c r="U851" s="166"/>
      <c r="V851" s="166"/>
    </row>
    <row r="852" spans="4:22" customFormat="1">
      <c r="D852" s="107"/>
      <c r="U852" s="166"/>
      <c r="V852" s="166"/>
    </row>
    <row r="853" spans="4:22" customFormat="1">
      <c r="D853" s="107"/>
      <c r="U853" s="166"/>
      <c r="V853" s="166"/>
    </row>
    <row r="854" spans="4:22" customFormat="1">
      <c r="D854" s="107"/>
      <c r="U854" s="166"/>
      <c r="V854" s="166"/>
    </row>
    <row r="855" spans="4:22" customFormat="1">
      <c r="D855" s="107"/>
      <c r="U855" s="166"/>
      <c r="V855" s="166"/>
    </row>
    <row r="856" spans="4:22" customFormat="1">
      <c r="D856" s="107"/>
      <c r="U856" s="166"/>
      <c r="V856" s="166"/>
    </row>
    <row r="857" spans="4:22" customFormat="1">
      <c r="D857" s="107"/>
      <c r="U857" s="166"/>
      <c r="V857" s="166"/>
    </row>
    <row r="858" spans="4:22" customFormat="1">
      <c r="D858" s="107"/>
      <c r="U858" s="166"/>
      <c r="V858" s="166"/>
    </row>
    <row r="859" spans="4:22" customFormat="1">
      <c r="D859" s="107"/>
      <c r="U859" s="166"/>
      <c r="V859" s="166"/>
    </row>
    <row r="860" spans="4:22" customFormat="1">
      <c r="D860" s="107"/>
      <c r="U860" s="166"/>
      <c r="V860" s="166"/>
    </row>
    <row r="861" spans="4:22" customFormat="1">
      <c r="D861" s="107"/>
      <c r="U861" s="166"/>
      <c r="V861" s="166"/>
    </row>
    <row r="862" spans="4:22" customFormat="1">
      <c r="D862" s="107"/>
      <c r="U862" s="166"/>
      <c r="V862" s="166"/>
    </row>
    <row r="863" spans="4:22" customFormat="1">
      <c r="D863" s="107"/>
      <c r="U863" s="166"/>
      <c r="V863" s="166"/>
    </row>
    <row r="864" spans="4:22" customFormat="1">
      <c r="D864" s="107"/>
      <c r="U864" s="166"/>
      <c r="V864" s="166"/>
    </row>
    <row r="865" spans="4:22" customFormat="1">
      <c r="D865" s="107"/>
      <c r="U865" s="166"/>
      <c r="V865" s="166"/>
    </row>
    <row r="866" spans="4:22" customFormat="1">
      <c r="D866" s="107"/>
      <c r="U866" s="166"/>
      <c r="V866" s="166"/>
    </row>
    <row r="867" spans="4:22" customFormat="1">
      <c r="D867" s="107"/>
      <c r="U867" s="166"/>
      <c r="V867" s="166"/>
    </row>
    <row r="868" spans="4:22" customFormat="1">
      <c r="D868" s="107"/>
      <c r="U868" s="166"/>
      <c r="V868" s="166"/>
    </row>
    <row r="869" spans="4:22" customFormat="1">
      <c r="D869" s="107"/>
      <c r="U869" s="166"/>
      <c r="V869" s="166"/>
    </row>
    <row r="870" spans="4:22" customFormat="1">
      <c r="D870" s="107"/>
      <c r="U870" s="166"/>
      <c r="V870" s="166"/>
    </row>
    <row r="871" spans="4:22" customFormat="1">
      <c r="D871" s="107"/>
      <c r="U871" s="166"/>
      <c r="V871" s="166"/>
    </row>
    <row r="872" spans="4:22" customFormat="1">
      <c r="D872" s="107"/>
      <c r="U872" s="166"/>
      <c r="V872" s="166"/>
    </row>
    <row r="873" spans="4:22" customFormat="1">
      <c r="D873" s="107"/>
      <c r="U873" s="166"/>
      <c r="V873" s="166"/>
    </row>
    <row r="874" spans="4:22" customFormat="1">
      <c r="D874" s="107"/>
      <c r="U874" s="166"/>
      <c r="V874" s="166"/>
    </row>
    <row r="875" spans="4:22" customFormat="1">
      <c r="D875" s="107"/>
      <c r="U875" s="166"/>
      <c r="V875" s="166"/>
    </row>
    <row r="876" spans="4:22" customFormat="1">
      <c r="D876" s="107"/>
      <c r="U876" s="166"/>
      <c r="V876" s="166"/>
    </row>
    <row r="877" spans="4:22" customFormat="1">
      <c r="D877" s="107"/>
      <c r="U877" s="166"/>
      <c r="V877" s="166"/>
    </row>
    <row r="878" spans="4:22" customFormat="1">
      <c r="D878" s="107"/>
      <c r="U878" s="166"/>
      <c r="V878" s="166"/>
    </row>
    <row r="879" spans="4:22" customFormat="1">
      <c r="D879" s="107"/>
      <c r="U879" s="166"/>
      <c r="V879" s="166"/>
    </row>
    <row r="880" spans="4:22" customFormat="1">
      <c r="D880" s="107"/>
      <c r="U880" s="166"/>
      <c r="V880" s="166"/>
    </row>
    <row r="881" spans="4:22" customFormat="1">
      <c r="D881" s="107"/>
      <c r="U881" s="166"/>
      <c r="V881" s="166"/>
    </row>
    <row r="882" spans="4:22" customFormat="1">
      <c r="D882" s="107"/>
      <c r="U882" s="166"/>
      <c r="V882" s="166"/>
    </row>
    <row r="883" spans="4:22" customFormat="1">
      <c r="D883" s="107"/>
      <c r="U883" s="166"/>
      <c r="V883" s="166"/>
    </row>
    <row r="884" spans="4:22" customFormat="1">
      <c r="D884" s="107"/>
      <c r="U884" s="166"/>
      <c r="V884" s="166"/>
    </row>
    <row r="885" spans="4:22" customFormat="1">
      <c r="D885" s="107"/>
      <c r="U885" s="166"/>
      <c r="V885" s="166"/>
    </row>
    <row r="886" spans="4:22" customFormat="1">
      <c r="D886" s="107"/>
      <c r="U886" s="166"/>
      <c r="V886" s="166"/>
    </row>
    <row r="887" spans="4:22" customFormat="1">
      <c r="D887" s="107"/>
      <c r="U887" s="166"/>
      <c r="V887" s="166"/>
    </row>
    <row r="888" spans="4:22" customFormat="1">
      <c r="D888" s="107"/>
      <c r="U888" s="166"/>
      <c r="V888" s="166"/>
    </row>
    <row r="889" spans="4:22" customFormat="1">
      <c r="D889" s="107"/>
      <c r="U889" s="166"/>
      <c r="V889" s="166"/>
    </row>
    <row r="890" spans="4:22" customFormat="1">
      <c r="D890" s="107"/>
      <c r="U890" s="166"/>
      <c r="V890" s="166"/>
    </row>
    <row r="891" spans="4:22" customFormat="1">
      <c r="D891" s="107"/>
      <c r="U891" s="166"/>
      <c r="V891" s="166"/>
    </row>
    <row r="892" spans="4:22" customFormat="1">
      <c r="D892" s="107"/>
      <c r="U892" s="166"/>
      <c r="V892" s="166"/>
    </row>
    <row r="893" spans="4:22" customFormat="1">
      <c r="D893" s="107"/>
      <c r="U893" s="166"/>
      <c r="V893" s="166"/>
    </row>
    <row r="894" spans="4:22" customFormat="1">
      <c r="D894" s="107"/>
      <c r="U894" s="166"/>
      <c r="V894" s="166"/>
    </row>
    <row r="895" spans="4:22" customFormat="1">
      <c r="D895" s="107"/>
      <c r="U895" s="166"/>
      <c r="V895" s="166"/>
    </row>
    <row r="896" spans="4:22" customFormat="1">
      <c r="D896" s="107"/>
      <c r="U896" s="166"/>
      <c r="V896" s="166"/>
    </row>
    <row r="897" spans="4:22" customFormat="1">
      <c r="D897" s="107"/>
      <c r="U897" s="166"/>
      <c r="V897" s="166"/>
    </row>
    <row r="898" spans="4:22" customFormat="1">
      <c r="D898" s="107"/>
      <c r="U898" s="166"/>
      <c r="V898" s="166"/>
    </row>
    <row r="899" spans="4:22" customFormat="1">
      <c r="D899" s="107"/>
      <c r="U899" s="166"/>
      <c r="V899" s="166"/>
    </row>
    <row r="900" spans="4:22" customFormat="1">
      <c r="D900" s="107"/>
      <c r="U900" s="166"/>
      <c r="V900" s="166"/>
    </row>
    <row r="901" spans="4:22" customFormat="1">
      <c r="D901" s="107"/>
      <c r="U901" s="166"/>
      <c r="V901" s="166"/>
    </row>
    <row r="902" spans="4:22" customFormat="1">
      <c r="D902" s="107"/>
      <c r="U902" s="166"/>
      <c r="V902" s="166"/>
    </row>
    <row r="903" spans="4:22" customFormat="1">
      <c r="D903" s="107"/>
      <c r="U903" s="166"/>
      <c r="V903" s="166"/>
    </row>
    <row r="904" spans="4:22" customFormat="1">
      <c r="D904" s="107"/>
      <c r="U904" s="166"/>
      <c r="V904" s="166"/>
    </row>
    <row r="905" spans="4:22" customFormat="1">
      <c r="D905" s="107"/>
      <c r="U905" s="166"/>
      <c r="V905" s="166"/>
    </row>
    <row r="906" spans="4:22" customFormat="1">
      <c r="D906" s="107"/>
      <c r="U906" s="166"/>
      <c r="V906" s="166"/>
    </row>
    <row r="907" spans="4:22" customFormat="1">
      <c r="D907" s="107"/>
      <c r="U907" s="166"/>
      <c r="V907" s="166"/>
    </row>
    <row r="908" spans="4:22" customFormat="1">
      <c r="D908" s="107"/>
      <c r="U908" s="166"/>
      <c r="V908" s="166"/>
    </row>
    <row r="909" spans="4:22" customFormat="1">
      <c r="D909" s="107"/>
      <c r="U909" s="166"/>
      <c r="V909" s="166"/>
    </row>
    <row r="910" spans="4:22" customFormat="1">
      <c r="D910" s="107"/>
      <c r="U910" s="166"/>
      <c r="V910" s="166"/>
    </row>
    <row r="911" spans="4:22" customFormat="1">
      <c r="D911" s="107"/>
      <c r="U911" s="166"/>
      <c r="V911" s="166"/>
    </row>
    <row r="912" spans="4:22" customFormat="1">
      <c r="D912" s="107"/>
      <c r="U912" s="166"/>
      <c r="V912" s="166"/>
    </row>
    <row r="913" spans="4:22" customFormat="1">
      <c r="D913" s="107"/>
      <c r="U913" s="166"/>
      <c r="V913" s="166"/>
    </row>
    <row r="914" spans="4:22" customFormat="1">
      <c r="D914" s="107"/>
      <c r="U914" s="166"/>
      <c r="V914" s="166"/>
    </row>
    <row r="915" spans="4:22" customFormat="1">
      <c r="D915" s="107"/>
      <c r="U915" s="166"/>
      <c r="V915" s="166"/>
    </row>
    <row r="916" spans="4:22" customFormat="1">
      <c r="D916" s="107"/>
      <c r="U916" s="166"/>
      <c r="V916" s="166"/>
    </row>
    <row r="917" spans="4:22" customFormat="1">
      <c r="D917" s="107"/>
      <c r="U917" s="166"/>
      <c r="V917" s="166"/>
    </row>
    <row r="918" spans="4:22" customFormat="1">
      <c r="D918" s="107"/>
      <c r="U918" s="166"/>
      <c r="V918" s="166"/>
    </row>
    <row r="919" spans="4:22" customFormat="1">
      <c r="D919" s="107"/>
      <c r="U919" s="166"/>
      <c r="V919" s="166"/>
    </row>
    <row r="920" spans="4:22" customFormat="1">
      <c r="D920" s="107"/>
      <c r="U920" s="166"/>
      <c r="V920" s="166"/>
    </row>
    <row r="921" spans="4:22" customFormat="1">
      <c r="D921" s="107"/>
      <c r="U921" s="166"/>
      <c r="V921" s="166"/>
    </row>
    <row r="922" spans="4:22" customFormat="1">
      <c r="D922" s="107"/>
      <c r="U922" s="166"/>
      <c r="V922" s="166"/>
    </row>
    <row r="923" spans="4:22" customFormat="1">
      <c r="D923" s="107"/>
      <c r="U923" s="166"/>
      <c r="V923" s="166"/>
    </row>
    <row r="924" spans="4:22" customFormat="1">
      <c r="D924" s="107"/>
      <c r="U924" s="166"/>
      <c r="V924" s="166"/>
    </row>
    <row r="925" spans="4:22" customFormat="1">
      <c r="D925" s="107"/>
      <c r="U925" s="166"/>
      <c r="V925" s="166"/>
    </row>
    <row r="926" spans="4:22" customFormat="1">
      <c r="D926" s="107"/>
      <c r="U926" s="166"/>
      <c r="V926" s="166"/>
    </row>
    <row r="927" spans="4:22" customFormat="1">
      <c r="D927" s="107"/>
      <c r="U927" s="166"/>
      <c r="V927" s="166"/>
    </row>
    <row r="928" spans="4:22" customFormat="1">
      <c r="D928" s="107"/>
      <c r="U928" s="166"/>
      <c r="V928" s="166"/>
    </row>
    <row r="929" spans="4:22" customFormat="1">
      <c r="D929" s="107"/>
      <c r="U929" s="166"/>
      <c r="V929" s="166"/>
    </row>
    <row r="930" spans="4:22" customFormat="1">
      <c r="D930" s="107"/>
      <c r="U930" s="166"/>
      <c r="V930" s="166"/>
    </row>
    <row r="931" spans="4:22" customFormat="1">
      <c r="D931" s="107"/>
      <c r="U931" s="166"/>
      <c r="V931" s="166"/>
    </row>
    <row r="932" spans="4:22" customFormat="1">
      <c r="D932" s="107"/>
      <c r="U932" s="166"/>
      <c r="V932" s="166"/>
    </row>
    <row r="933" spans="4:22" customFormat="1">
      <c r="D933" s="107"/>
      <c r="U933" s="166"/>
      <c r="V933" s="166"/>
    </row>
    <row r="934" spans="4:22" customFormat="1">
      <c r="D934" s="107"/>
      <c r="U934" s="166"/>
      <c r="V934" s="166"/>
    </row>
    <row r="935" spans="4:22" customFormat="1">
      <c r="D935" s="107"/>
      <c r="U935" s="166"/>
      <c r="V935" s="166"/>
    </row>
    <row r="936" spans="4:22" customFormat="1">
      <c r="D936" s="107"/>
      <c r="U936" s="166"/>
      <c r="V936" s="166"/>
    </row>
    <row r="937" spans="4:22" customFormat="1">
      <c r="D937" s="107"/>
      <c r="U937" s="166"/>
      <c r="V937" s="166"/>
    </row>
    <row r="938" spans="4:22" customFormat="1">
      <c r="D938" s="107"/>
      <c r="U938" s="166"/>
      <c r="V938" s="166"/>
    </row>
    <row r="939" spans="4:22" customFormat="1">
      <c r="D939" s="107"/>
      <c r="U939" s="166"/>
      <c r="V939" s="166"/>
    </row>
    <row r="940" spans="4:22" customFormat="1">
      <c r="D940" s="107"/>
      <c r="U940" s="166"/>
      <c r="V940" s="166"/>
    </row>
    <row r="941" spans="4:22" customFormat="1">
      <c r="D941" s="107"/>
      <c r="U941" s="166"/>
      <c r="V941" s="166"/>
    </row>
    <row r="942" spans="4:22" customFormat="1">
      <c r="D942" s="107"/>
      <c r="U942" s="166"/>
      <c r="V942" s="166"/>
    </row>
    <row r="943" spans="4:22" customFormat="1">
      <c r="D943" s="107"/>
      <c r="U943" s="166"/>
      <c r="V943" s="166"/>
    </row>
    <row r="944" spans="4:22" customFormat="1">
      <c r="D944" s="107"/>
      <c r="U944" s="166"/>
      <c r="V944" s="166"/>
    </row>
    <row r="945" spans="4:22" customFormat="1">
      <c r="D945" s="107"/>
      <c r="U945" s="166"/>
      <c r="V945" s="166"/>
    </row>
    <row r="946" spans="4:22" customFormat="1">
      <c r="D946" s="107"/>
      <c r="U946" s="166"/>
      <c r="V946" s="166"/>
    </row>
    <row r="947" spans="4:22" customFormat="1">
      <c r="D947" s="107"/>
      <c r="U947" s="166"/>
      <c r="V947" s="166"/>
    </row>
    <row r="948" spans="4:22" customFormat="1">
      <c r="D948" s="107"/>
      <c r="U948" s="166"/>
      <c r="V948" s="166"/>
    </row>
    <row r="949" spans="4:22" customFormat="1">
      <c r="D949" s="107"/>
      <c r="U949" s="166"/>
      <c r="V949" s="166"/>
    </row>
    <row r="950" spans="4:22" customFormat="1">
      <c r="D950" s="107"/>
      <c r="U950" s="166"/>
      <c r="V950" s="166"/>
    </row>
    <row r="951" spans="4:22" customFormat="1">
      <c r="D951" s="107"/>
      <c r="U951" s="166"/>
      <c r="V951" s="166"/>
    </row>
    <row r="952" spans="4:22" customFormat="1">
      <c r="D952" s="107"/>
      <c r="U952" s="166"/>
      <c r="V952" s="166"/>
    </row>
    <row r="953" spans="4:22" customFormat="1">
      <c r="D953" s="107"/>
      <c r="U953" s="166"/>
      <c r="V953" s="166"/>
    </row>
    <row r="954" spans="4:22" customFormat="1">
      <c r="D954" s="107"/>
      <c r="U954" s="166"/>
      <c r="V954" s="166"/>
    </row>
    <row r="955" spans="4:22" customFormat="1">
      <c r="D955" s="107"/>
      <c r="U955" s="166"/>
      <c r="V955" s="166"/>
    </row>
    <row r="956" spans="4:22" customFormat="1">
      <c r="D956" s="107"/>
      <c r="U956" s="166"/>
      <c r="V956" s="166"/>
    </row>
    <row r="957" spans="4:22" customFormat="1">
      <c r="D957" s="107"/>
      <c r="U957" s="166"/>
      <c r="V957" s="166"/>
    </row>
    <row r="958" spans="4:22" customFormat="1">
      <c r="D958" s="107"/>
      <c r="U958" s="166"/>
      <c r="V958" s="166"/>
    </row>
    <row r="959" spans="4:22" customFormat="1">
      <c r="D959" s="107"/>
      <c r="U959" s="166"/>
      <c r="V959" s="166"/>
    </row>
    <row r="960" spans="4:22" customFormat="1">
      <c r="D960" s="107"/>
      <c r="U960" s="166"/>
      <c r="V960" s="166"/>
    </row>
    <row r="961" spans="4:22" customFormat="1">
      <c r="D961" s="107"/>
      <c r="U961" s="166"/>
      <c r="V961" s="166"/>
    </row>
    <row r="962" spans="4:22" customFormat="1">
      <c r="D962" s="107"/>
      <c r="U962" s="166"/>
      <c r="V962" s="166"/>
    </row>
    <row r="963" spans="4:22" customFormat="1">
      <c r="D963" s="107"/>
      <c r="U963" s="166"/>
      <c r="V963" s="166"/>
    </row>
    <row r="964" spans="4:22" customFormat="1">
      <c r="D964" s="107"/>
      <c r="U964" s="166"/>
      <c r="V964" s="166"/>
    </row>
    <row r="965" spans="4:22" customFormat="1">
      <c r="D965" s="107"/>
      <c r="U965" s="166"/>
      <c r="V965" s="166"/>
    </row>
    <row r="966" spans="4:22" customFormat="1">
      <c r="D966" s="107"/>
      <c r="U966" s="166"/>
      <c r="V966" s="166"/>
    </row>
    <row r="967" spans="4:22" customFormat="1">
      <c r="D967" s="107"/>
      <c r="U967" s="166"/>
      <c r="V967" s="166"/>
    </row>
    <row r="968" spans="4:22" customFormat="1">
      <c r="D968" s="107"/>
      <c r="U968" s="166"/>
      <c r="V968" s="166"/>
    </row>
    <row r="969" spans="4:22" customFormat="1">
      <c r="D969" s="107"/>
      <c r="U969" s="166"/>
      <c r="V969" s="166"/>
    </row>
    <row r="970" spans="4:22" customFormat="1">
      <c r="D970" s="107"/>
      <c r="U970" s="166"/>
      <c r="V970" s="166"/>
    </row>
    <row r="971" spans="4:22" customFormat="1">
      <c r="D971" s="107"/>
      <c r="U971" s="166"/>
      <c r="V971" s="166"/>
    </row>
    <row r="972" spans="4:22" customFormat="1">
      <c r="D972" s="107"/>
      <c r="U972" s="166"/>
      <c r="V972" s="166"/>
    </row>
    <row r="973" spans="4:22" customFormat="1">
      <c r="D973" s="107"/>
      <c r="U973" s="166"/>
      <c r="V973" s="166"/>
    </row>
    <row r="974" spans="4:22" customFormat="1">
      <c r="D974" s="107"/>
      <c r="U974" s="166"/>
      <c r="V974" s="166"/>
    </row>
    <row r="975" spans="4:22" customFormat="1">
      <c r="D975" s="107"/>
      <c r="U975" s="166"/>
      <c r="V975" s="166"/>
    </row>
    <row r="976" spans="4:22" customFormat="1">
      <c r="D976" s="107"/>
      <c r="U976" s="166"/>
      <c r="V976" s="166"/>
    </row>
    <row r="977" spans="4:22" customFormat="1">
      <c r="D977" s="107"/>
      <c r="U977" s="166"/>
      <c r="V977" s="166"/>
    </row>
    <row r="978" spans="4:22" customFormat="1">
      <c r="D978" s="107"/>
      <c r="U978" s="166"/>
      <c r="V978" s="166"/>
    </row>
    <row r="979" spans="4:22" customFormat="1">
      <c r="D979" s="107"/>
      <c r="U979" s="166"/>
      <c r="V979" s="166"/>
    </row>
    <row r="980" spans="4:22" customFormat="1">
      <c r="D980" s="107"/>
      <c r="U980" s="166"/>
      <c r="V980" s="166"/>
    </row>
    <row r="981" spans="4:22" customFormat="1">
      <c r="D981" s="107"/>
      <c r="U981" s="166"/>
      <c r="V981" s="166"/>
    </row>
    <row r="982" spans="4:22" customFormat="1">
      <c r="D982" s="107"/>
      <c r="U982" s="166"/>
      <c r="V982" s="166"/>
    </row>
    <row r="983" spans="4:22" customFormat="1">
      <c r="D983" s="107"/>
      <c r="U983" s="166"/>
      <c r="V983" s="166"/>
    </row>
    <row r="984" spans="4:22" customFormat="1">
      <c r="D984" s="107"/>
      <c r="U984" s="166"/>
      <c r="V984" s="166"/>
    </row>
    <row r="985" spans="4:22" customFormat="1">
      <c r="D985" s="107"/>
      <c r="U985" s="166"/>
      <c r="V985" s="166"/>
    </row>
    <row r="986" spans="4:22" customFormat="1">
      <c r="D986" s="107"/>
      <c r="U986" s="166"/>
      <c r="V986" s="166"/>
    </row>
    <row r="987" spans="4:22" customFormat="1">
      <c r="D987" s="107"/>
      <c r="U987" s="166"/>
      <c r="V987" s="166"/>
    </row>
    <row r="988" spans="4:22" customFormat="1">
      <c r="D988" s="107"/>
      <c r="U988" s="166"/>
      <c r="V988" s="166"/>
    </row>
    <row r="989" spans="4:22" customFormat="1">
      <c r="D989" s="107"/>
      <c r="U989" s="166"/>
      <c r="V989" s="166"/>
    </row>
    <row r="990" spans="4:22" customFormat="1">
      <c r="D990" s="107"/>
      <c r="U990" s="166"/>
      <c r="V990" s="166"/>
    </row>
    <row r="991" spans="4:22" customFormat="1">
      <c r="D991" s="107"/>
      <c r="U991" s="166"/>
      <c r="V991" s="166"/>
    </row>
    <row r="992" spans="4:22" customFormat="1">
      <c r="D992" s="107"/>
      <c r="U992" s="166"/>
      <c r="V992" s="166"/>
    </row>
    <row r="993" spans="4:22" customFormat="1">
      <c r="D993" s="107"/>
      <c r="U993" s="166"/>
      <c r="V993" s="166"/>
    </row>
    <row r="994" spans="4:22" customFormat="1">
      <c r="D994" s="107"/>
      <c r="U994" s="166"/>
      <c r="V994" s="166"/>
    </row>
    <row r="995" spans="4:22" customFormat="1">
      <c r="D995" s="107"/>
      <c r="U995" s="166"/>
      <c r="V995" s="166"/>
    </row>
    <row r="996" spans="4:22" customFormat="1">
      <c r="D996" s="107"/>
      <c r="U996" s="166"/>
      <c r="V996" s="166"/>
    </row>
    <row r="997" spans="4:22" customFormat="1">
      <c r="D997" s="107"/>
      <c r="U997" s="166"/>
      <c r="V997" s="166"/>
    </row>
    <row r="998" spans="4:22" customFormat="1">
      <c r="D998" s="107"/>
      <c r="U998" s="166"/>
      <c r="V998" s="166"/>
    </row>
    <row r="999" spans="4:22" customFormat="1">
      <c r="D999" s="107"/>
      <c r="U999" s="166"/>
      <c r="V999" s="166"/>
    </row>
    <row r="1000" spans="4:22" customFormat="1">
      <c r="D1000" s="107"/>
      <c r="U1000" s="166"/>
      <c r="V1000" s="166"/>
    </row>
    <row r="1001" spans="4:22" customFormat="1">
      <c r="D1001" s="107"/>
      <c r="U1001" s="166"/>
      <c r="V1001" s="166"/>
    </row>
    <row r="1002" spans="4:22" customFormat="1">
      <c r="D1002" s="107"/>
      <c r="U1002" s="166"/>
      <c r="V1002" s="166"/>
    </row>
    <row r="1003" spans="4:22" customFormat="1">
      <c r="D1003" s="107"/>
      <c r="U1003" s="166"/>
      <c r="V1003" s="166"/>
    </row>
    <row r="1004" spans="4:22" customFormat="1">
      <c r="D1004" s="107"/>
      <c r="U1004" s="166"/>
      <c r="V1004" s="166"/>
    </row>
    <row r="1005" spans="4:22" customFormat="1">
      <c r="D1005" s="107"/>
      <c r="U1005" s="166"/>
      <c r="V1005" s="166"/>
    </row>
    <row r="1006" spans="4:22" customFormat="1">
      <c r="D1006" s="107"/>
      <c r="U1006" s="166"/>
      <c r="V1006" s="166"/>
    </row>
    <row r="1007" spans="4:22" customFormat="1">
      <c r="D1007" s="107"/>
      <c r="U1007" s="166"/>
      <c r="V1007" s="166"/>
    </row>
    <row r="1008" spans="4:22" customFormat="1">
      <c r="D1008" s="107"/>
      <c r="U1008" s="166"/>
      <c r="V1008" s="166"/>
    </row>
    <row r="1009" spans="4:22" customFormat="1">
      <c r="D1009" s="107"/>
      <c r="U1009" s="166"/>
      <c r="V1009" s="166"/>
    </row>
    <row r="1010" spans="4:22" customFormat="1">
      <c r="D1010" s="107"/>
      <c r="U1010" s="166"/>
      <c r="V1010" s="166"/>
    </row>
    <row r="1011" spans="4:22" customFormat="1">
      <c r="D1011" s="107"/>
      <c r="U1011" s="166"/>
      <c r="V1011" s="166"/>
    </row>
    <row r="1012" spans="4:22" customFormat="1">
      <c r="D1012" s="107"/>
      <c r="U1012" s="166"/>
      <c r="V1012" s="166"/>
    </row>
    <row r="1013" spans="4:22" customFormat="1">
      <c r="D1013" s="107"/>
      <c r="U1013" s="166"/>
      <c r="V1013" s="166"/>
    </row>
    <row r="1014" spans="4:22" customFormat="1">
      <c r="D1014" s="107"/>
      <c r="U1014" s="166"/>
      <c r="V1014" s="166"/>
    </row>
    <row r="1015" spans="4:22" customFormat="1">
      <c r="D1015" s="107"/>
      <c r="U1015" s="166"/>
      <c r="V1015" s="166"/>
    </row>
    <row r="1016" spans="4:22" customFormat="1">
      <c r="D1016" s="107"/>
      <c r="U1016" s="166"/>
      <c r="V1016" s="166"/>
    </row>
    <row r="1017" spans="4:22" customFormat="1">
      <c r="D1017" s="107"/>
      <c r="U1017" s="166"/>
      <c r="V1017" s="166"/>
    </row>
    <row r="1018" spans="4:22" customFormat="1">
      <c r="D1018" s="107"/>
      <c r="U1018" s="166"/>
      <c r="V1018" s="166"/>
    </row>
    <row r="1019" spans="4:22" customFormat="1">
      <c r="D1019" s="107"/>
      <c r="U1019" s="166"/>
      <c r="V1019" s="166"/>
    </row>
    <row r="1020" spans="4:22" customFormat="1">
      <c r="D1020" s="107"/>
      <c r="U1020" s="166"/>
      <c r="V1020" s="166"/>
    </row>
    <row r="1021" spans="4:22" customFormat="1">
      <c r="D1021" s="107"/>
      <c r="U1021" s="166"/>
      <c r="V1021" s="166"/>
    </row>
    <row r="1022" spans="4:22" customFormat="1">
      <c r="D1022" s="107"/>
      <c r="U1022" s="166"/>
      <c r="V1022" s="166"/>
    </row>
    <row r="1023" spans="4:22" customFormat="1">
      <c r="D1023" s="107"/>
      <c r="U1023" s="166"/>
      <c r="V1023" s="166"/>
    </row>
    <row r="1024" spans="4:22" customFormat="1">
      <c r="D1024" s="107"/>
      <c r="U1024" s="166"/>
      <c r="V1024" s="166"/>
    </row>
    <row r="1025" spans="4:22" customFormat="1">
      <c r="D1025" s="107"/>
      <c r="U1025" s="166"/>
      <c r="V1025" s="166"/>
    </row>
    <row r="1026" spans="4:22" customFormat="1">
      <c r="D1026" s="107"/>
      <c r="U1026" s="166"/>
      <c r="V1026" s="166"/>
    </row>
    <row r="1027" spans="4:22" customFormat="1">
      <c r="D1027" s="107"/>
    </row>
  </sheetData>
  <mergeCells count="11">
    <mergeCell ref="B1:F1"/>
    <mergeCell ref="G1:Q1"/>
    <mergeCell ref="R1:U1"/>
    <mergeCell ref="B2:F2"/>
    <mergeCell ref="G2:Q2"/>
    <mergeCell ref="R2:U2"/>
    <mergeCell ref="N3:O3"/>
    <mergeCell ref="P3:Q3"/>
    <mergeCell ref="R3:S3"/>
    <mergeCell ref="B17:E17"/>
    <mergeCell ref="K32:M32"/>
  </mergeCells>
  <pageMargins left="0.78740157480314965" right="0.78740157480314965" top="0.98425196850393704" bottom="0.98425196850393704" header="0.51181102362204722" footer="0.51181102362204722"/>
  <pageSetup paperSize="9" scale="69" orientation="landscape" r:id="rId1"/>
  <headerFooter alignWithMargins="0">
    <oddHeader>&amp;C&amp;"Bookman Old Style,Tučné"320085 - úprava technologie výdejních lávek - sklad Třemošná</oddHeader>
    <oddFooter>&amp;L&amp;"Bookman Old Style,Obyčejné"Třemošná, 27.1.2014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22"/>
  <sheetViews>
    <sheetView topLeftCell="A9" workbookViewId="0">
      <selection activeCell="U29" sqref="U29:V962"/>
    </sheetView>
  </sheetViews>
  <sheetFormatPr defaultColWidth="8.83203125" defaultRowHeight="11.25"/>
  <cols>
    <col min="1" max="1" width="4.83203125" style="94" customWidth="1"/>
    <col min="2" max="2" width="24.6640625" style="108" customWidth="1"/>
    <col min="3" max="3" width="15.83203125" style="96" customWidth="1"/>
    <col min="4" max="4" width="16.33203125" customWidth="1"/>
    <col min="5" max="5" width="8.83203125" customWidth="1"/>
    <col min="6" max="6" width="6.83203125" customWidth="1"/>
    <col min="7" max="11" width="4.83203125" customWidth="1"/>
    <col min="12" max="12" width="3.83203125" customWidth="1"/>
    <col min="13" max="13" width="6.83203125" customWidth="1"/>
    <col min="14" max="14" width="9.83203125" customWidth="1"/>
    <col min="15" max="15" width="12" customWidth="1"/>
    <col min="16" max="16" width="12.33203125" customWidth="1"/>
    <col min="17" max="17" width="14.33203125" customWidth="1"/>
    <col min="18" max="18" width="12.5" customWidth="1"/>
    <col min="19" max="19" width="16" customWidth="1"/>
    <col min="20" max="20" width="16.1640625" customWidth="1"/>
    <col min="21" max="21" width="11.83203125" style="103" customWidth="1"/>
    <col min="22" max="22" width="10.83203125" style="109" customWidth="1"/>
    <col min="23" max="25" width="10.83203125" customWidth="1"/>
  </cols>
  <sheetData>
    <row r="1" spans="1:22" s="3" customFormat="1" ht="30" customHeight="1">
      <c r="A1" s="1"/>
      <c r="B1" s="156" t="s">
        <v>126</v>
      </c>
      <c r="C1" s="157"/>
      <c r="D1" s="157"/>
      <c r="E1" s="157"/>
      <c r="F1" s="157"/>
      <c r="G1" s="158" t="s">
        <v>0</v>
      </c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8" t="s">
        <v>1</v>
      </c>
      <c r="S1" s="157"/>
      <c r="T1" s="157"/>
      <c r="U1" s="159"/>
      <c r="V1" s="2"/>
    </row>
    <row r="2" spans="1:22" s="6" customFormat="1" ht="32.1" customHeight="1">
      <c r="A2" s="4"/>
      <c r="B2" s="160" t="s">
        <v>49</v>
      </c>
      <c r="C2" s="161"/>
      <c r="D2" s="161"/>
      <c r="E2" s="161"/>
      <c r="F2" s="161"/>
      <c r="G2" s="162" t="s">
        <v>56</v>
      </c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4"/>
      <c r="S2" s="163"/>
      <c r="T2" s="163"/>
      <c r="U2" s="165"/>
      <c r="V2" s="5"/>
    </row>
    <row r="3" spans="1:22" s="18" customFormat="1" ht="12.95" customHeight="1">
      <c r="A3" s="7"/>
      <c r="B3" s="8" t="s">
        <v>2</v>
      </c>
      <c r="C3" s="9"/>
      <c r="D3" s="10" t="s">
        <v>3</v>
      </c>
      <c r="E3" s="11"/>
      <c r="F3" s="11"/>
      <c r="G3" s="12"/>
      <c r="H3" s="13"/>
      <c r="I3" s="13"/>
      <c r="J3" s="8" t="s">
        <v>4</v>
      </c>
      <c r="K3" s="13"/>
      <c r="L3" s="13"/>
      <c r="M3" s="14" t="s">
        <v>5</v>
      </c>
      <c r="N3" s="150" t="s">
        <v>6</v>
      </c>
      <c r="O3" s="151"/>
      <c r="P3" s="150" t="s">
        <v>7</v>
      </c>
      <c r="Q3" s="151"/>
      <c r="R3" s="150" t="s">
        <v>8</v>
      </c>
      <c r="S3" s="151"/>
      <c r="T3" s="15" t="s">
        <v>9</v>
      </c>
      <c r="U3" s="16"/>
      <c r="V3" s="17"/>
    </row>
    <row r="4" spans="1:22" s="18" customFormat="1" ht="12.95" customHeight="1">
      <c r="A4" s="19" t="s">
        <v>10</v>
      </c>
      <c r="B4" s="20" t="s">
        <v>11</v>
      </c>
      <c r="C4" s="21" t="s">
        <v>12</v>
      </c>
      <c r="D4" s="21" t="s">
        <v>13</v>
      </c>
      <c r="E4" s="20" t="s">
        <v>14</v>
      </c>
      <c r="F4" s="20" t="s">
        <v>15</v>
      </c>
      <c r="G4" s="20" t="s">
        <v>16</v>
      </c>
      <c r="H4" s="22"/>
      <c r="I4" s="23"/>
      <c r="J4" s="20" t="s">
        <v>17</v>
      </c>
      <c r="K4" s="24"/>
      <c r="L4" s="24"/>
      <c r="M4" s="25" t="s">
        <v>18</v>
      </c>
      <c r="N4" s="26" t="s">
        <v>19</v>
      </c>
      <c r="O4" s="26" t="s">
        <v>20</v>
      </c>
      <c r="P4" s="26" t="s">
        <v>19</v>
      </c>
      <c r="Q4" s="26" t="s">
        <v>20</v>
      </c>
      <c r="R4" s="26" t="s">
        <v>19</v>
      </c>
      <c r="S4" s="26" t="s">
        <v>20</v>
      </c>
      <c r="T4" s="27" t="s">
        <v>21</v>
      </c>
      <c r="U4" s="28" t="s">
        <v>22</v>
      </c>
      <c r="V4" s="29"/>
    </row>
    <row r="5" spans="1:22" s="36" customFormat="1" ht="12.95" customHeight="1">
      <c r="A5" s="30">
        <v>1</v>
      </c>
      <c r="B5" s="31">
        <v>2</v>
      </c>
      <c r="C5" s="32">
        <v>3</v>
      </c>
      <c r="D5" s="33">
        <v>4</v>
      </c>
      <c r="E5" s="33">
        <v>5</v>
      </c>
      <c r="F5" s="33">
        <v>7</v>
      </c>
      <c r="G5" s="33">
        <v>8</v>
      </c>
      <c r="H5" s="26">
        <v>9</v>
      </c>
      <c r="I5" s="26">
        <v>10</v>
      </c>
      <c r="J5" s="26">
        <v>11</v>
      </c>
      <c r="K5" s="26">
        <v>12</v>
      </c>
      <c r="L5" s="26">
        <v>13</v>
      </c>
      <c r="M5" s="26" t="s">
        <v>21</v>
      </c>
      <c r="N5" s="26">
        <v>15</v>
      </c>
      <c r="O5" s="26">
        <v>16</v>
      </c>
      <c r="P5" s="26">
        <v>17</v>
      </c>
      <c r="Q5" s="26">
        <v>18</v>
      </c>
      <c r="R5" s="26">
        <v>19</v>
      </c>
      <c r="S5" s="26">
        <v>20</v>
      </c>
      <c r="T5" s="26">
        <v>21</v>
      </c>
      <c r="U5" s="34">
        <v>22</v>
      </c>
      <c r="V5" s="35"/>
    </row>
    <row r="6" spans="1:22" s="43" customFormat="1" ht="15" customHeight="1">
      <c r="A6" s="143"/>
      <c r="B6" s="37"/>
      <c r="C6" s="38"/>
      <c r="D6" s="39"/>
      <c r="E6" s="39"/>
      <c r="F6" s="39"/>
      <c r="G6" s="39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1"/>
      <c r="V6" s="42"/>
    </row>
    <row r="7" spans="1:22" s="54" customFormat="1" ht="15" customHeight="1">
      <c r="A7" s="144"/>
      <c r="B7" s="57" t="s">
        <v>127</v>
      </c>
      <c r="C7" s="57" t="s">
        <v>44</v>
      </c>
      <c r="D7" s="57" t="s">
        <v>42</v>
      </c>
      <c r="E7" s="57" t="s">
        <v>43</v>
      </c>
      <c r="F7" s="57">
        <v>50</v>
      </c>
      <c r="G7" s="57">
        <v>16</v>
      </c>
      <c r="H7" s="47">
        <v>4</v>
      </c>
      <c r="I7" s="47"/>
      <c r="J7" s="47"/>
      <c r="K7" s="47"/>
      <c r="L7" s="47"/>
      <c r="M7" s="48">
        <f t="shared" ref="M7:M17" si="0">SUM(H7:L7)</f>
        <v>4</v>
      </c>
      <c r="N7" s="49">
        <v>2.5499999999999998</v>
      </c>
      <c r="O7" s="49">
        <f t="shared" ref="O7:O8" si="1">PRODUCT(N7,M7)</f>
        <v>10.199999999999999</v>
      </c>
      <c r="P7" s="49"/>
      <c r="Q7" s="49">
        <f t="shared" ref="Q7:Q11" si="2">PRODUCT(P7,M7)</f>
        <v>4</v>
      </c>
      <c r="R7" s="49"/>
      <c r="S7" s="49">
        <f t="shared" ref="S7:S12" si="3">PRODUCT(R7,M7)</f>
        <v>4</v>
      </c>
      <c r="T7" s="49">
        <f t="shared" ref="T7:T17" si="4">SUM(S7,Q7)</f>
        <v>8</v>
      </c>
      <c r="U7" s="52"/>
      <c r="V7" s="65"/>
    </row>
    <row r="8" spans="1:22" s="54" customFormat="1" ht="15" customHeight="1">
      <c r="A8" s="144"/>
      <c r="B8" s="57" t="s">
        <v>60</v>
      </c>
      <c r="C8" s="57" t="s">
        <v>61</v>
      </c>
      <c r="D8" s="57" t="s">
        <v>50</v>
      </c>
      <c r="E8" s="57" t="s">
        <v>54</v>
      </c>
      <c r="F8" s="57">
        <v>25</v>
      </c>
      <c r="G8" s="57">
        <v>40</v>
      </c>
      <c r="H8" s="47">
        <v>1</v>
      </c>
      <c r="I8" s="47"/>
      <c r="J8" s="47"/>
      <c r="K8" s="47"/>
      <c r="L8" s="47"/>
      <c r="M8" s="48">
        <f t="shared" si="0"/>
        <v>1</v>
      </c>
      <c r="N8" s="49">
        <v>3.87</v>
      </c>
      <c r="O8" s="49">
        <f t="shared" si="1"/>
        <v>3.87</v>
      </c>
      <c r="P8" s="49"/>
      <c r="Q8" s="49">
        <f t="shared" si="2"/>
        <v>1</v>
      </c>
      <c r="R8" s="49"/>
      <c r="S8" s="49">
        <f t="shared" si="3"/>
        <v>1</v>
      </c>
      <c r="T8" s="49">
        <f t="shared" si="4"/>
        <v>2</v>
      </c>
      <c r="U8" s="52"/>
      <c r="V8" s="65"/>
    </row>
    <row r="9" spans="1:22" s="54" customFormat="1" ht="15" customHeight="1">
      <c r="A9" s="144"/>
      <c r="B9" s="57" t="s">
        <v>45</v>
      </c>
      <c r="C9" s="57" t="s">
        <v>46</v>
      </c>
      <c r="D9" s="57" t="s">
        <v>47</v>
      </c>
      <c r="E9" s="57"/>
      <c r="F9" s="57">
        <v>50</v>
      </c>
      <c r="G9" s="57">
        <v>16</v>
      </c>
      <c r="H9" s="47">
        <v>2</v>
      </c>
      <c r="I9" s="47"/>
      <c r="J9" s="47"/>
      <c r="K9" s="47"/>
      <c r="L9" s="47"/>
      <c r="M9" s="48">
        <f t="shared" si="0"/>
        <v>2</v>
      </c>
      <c r="N9" s="49"/>
      <c r="O9" s="50"/>
      <c r="P9" s="49"/>
      <c r="Q9" s="49">
        <f t="shared" si="2"/>
        <v>2</v>
      </c>
      <c r="R9" s="49"/>
      <c r="S9" s="49">
        <f t="shared" si="3"/>
        <v>2</v>
      </c>
      <c r="T9" s="49">
        <f t="shared" si="4"/>
        <v>4</v>
      </c>
      <c r="U9" s="52"/>
      <c r="V9" s="65"/>
    </row>
    <row r="10" spans="1:22" s="54" customFormat="1" ht="15" customHeight="1">
      <c r="A10" s="144"/>
      <c r="B10" s="57" t="s">
        <v>62</v>
      </c>
      <c r="C10" s="57" t="s">
        <v>46</v>
      </c>
      <c r="D10" s="57" t="s">
        <v>63</v>
      </c>
      <c r="E10" s="57"/>
      <c r="F10" s="57">
        <v>50</v>
      </c>
      <c r="G10" s="57">
        <v>16</v>
      </c>
      <c r="H10" s="47">
        <v>2</v>
      </c>
      <c r="I10" s="47"/>
      <c r="J10" s="47"/>
      <c r="K10" s="47"/>
      <c r="L10" s="47"/>
      <c r="M10" s="48">
        <f t="shared" si="0"/>
        <v>2</v>
      </c>
      <c r="N10" s="49"/>
      <c r="O10" s="50"/>
      <c r="P10" s="49"/>
      <c r="Q10" s="49">
        <f t="shared" si="2"/>
        <v>2</v>
      </c>
      <c r="R10" s="49"/>
      <c r="S10" s="49">
        <f t="shared" si="3"/>
        <v>2</v>
      </c>
      <c r="T10" s="49">
        <f t="shared" si="4"/>
        <v>4</v>
      </c>
      <c r="U10" s="52"/>
      <c r="V10" s="65"/>
    </row>
    <row r="11" spans="1:22" s="54" customFormat="1" ht="15" customHeight="1">
      <c r="A11" s="144"/>
      <c r="B11" s="57" t="s">
        <v>128</v>
      </c>
      <c r="C11" s="57" t="s">
        <v>46</v>
      </c>
      <c r="D11" s="57" t="s">
        <v>129</v>
      </c>
      <c r="E11" s="57" t="s">
        <v>130</v>
      </c>
      <c r="F11" s="57">
        <v>50</v>
      </c>
      <c r="G11" s="57">
        <v>16</v>
      </c>
      <c r="H11" s="47">
        <v>2</v>
      </c>
      <c r="I11" s="47"/>
      <c r="J11" s="47"/>
      <c r="K11" s="47"/>
      <c r="L11" s="47"/>
      <c r="M11" s="48">
        <f t="shared" ref="M11" si="5">SUM(H11:L11)</f>
        <v>2</v>
      </c>
      <c r="N11" s="49">
        <v>1.4</v>
      </c>
      <c r="O11" s="49">
        <f t="shared" ref="O11" si="6">PRODUCT(N11,M11)</f>
        <v>2.8</v>
      </c>
      <c r="P11" s="49"/>
      <c r="Q11" s="49">
        <f t="shared" si="2"/>
        <v>2</v>
      </c>
      <c r="R11" s="49"/>
      <c r="S11" s="49">
        <f t="shared" si="3"/>
        <v>2</v>
      </c>
      <c r="T11" s="49">
        <f t="shared" si="4"/>
        <v>4</v>
      </c>
      <c r="U11" s="52"/>
      <c r="V11" s="65"/>
    </row>
    <row r="12" spans="1:22" s="54" customFormat="1" ht="36" customHeight="1">
      <c r="A12" s="144"/>
      <c r="B12" s="152" t="s">
        <v>131</v>
      </c>
      <c r="C12" s="153"/>
      <c r="D12" s="153"/>
      <c r="E12" s="154"/>
      <c r="F12" s="57"/>
      <c r="G12" s="57"/>
      <c r="H12" s="47">
        <v>1</v>
      </c>
      <c r="I12" s="47"/>
      <c r="J12" s="47"/>
      <c r="K12" s="47"/>
      <c r="L12" s="47"/>
      <c r="M12" s="48">
        <f t="shared" si="0"/>
        <v>1</v>
      </c>
      <c r="N12" s="49"/>
      <c r="O12" s="50"/>
      <c r="P12" s="49"/>
      <c r="Q12" s="49"/>
      <c r="R12" s="49"/>
      <c r="S12" s="49">
        <f t="shared" si="3"/>
        <v>1</v>
      </c>
      <c r="T12" s="49">
        <f t="shared" si="4"/>
        <v>1</v>
      </c>
      <c r="U12" s="52"/>
      <c r="V12" s="65"/>
    </row>
    <row r="13" spans="1:22" s="63" customFormat="1" ht="15" customHeight="1">
      <c r="A13" s="145"/>
      <c r="B13" s="140"/>
      <c r="C13" s="134"/>
      <c r="D13" s="135"/>
      <c r="E13" s="134"/>
      <c r="F13" s="136"/>
      <c r="G13" s="134"/>
      <c r="H13" s="58"/>
      <c r="I13" s="58"/>
      <c r="J13" s="58"/>
      <c r="K13" s="58"/>
      <c r="L13" s="58"/>
      <c r="M13" s="48"/>
      <c r="N13" s="59"/>
      <c r="O13" s="60"/>
      <c r="P13" s="49"/>
      <c r="Q13" s="49"/>
      <c r="R13" s="49"/>
      <c r="S13" s="49"/>
      <c r="T13" s="49">
        <f t="shared" si="4"/>
        <v>0</v>
      </c>
      <c r="U13" s="61"/>
      <c r="V13" s="62"/>
    </row>
    <row r="14" spans="1:22" s="54" customFormat="1" ht="15" customHeight="1">
      <c r="A14" s="44"/>
      <c r="B14" s="57" t="s">
        <v>51</v>
      </c>
      <c r="C14" s="57"/>
      <c r="D14" s="57"/>
      <c r="E14" s="57"/>
      <c r="F14" s="57"/>
      <c r="G14" s="57"/>
      <c r="H14" s="47">
        <v>1</v>
      </c>
      <c r="I14" s="47"/>
      <c r="J14" s="47"/>
      <c r="K14" s="47"/>
      <c r="L14" s="47"/>
      <c r="M14" s="48">
        <f t="shared" si="0"/>
        <v>1</v>
      </c>
      <c r="N14" s="49"/>
      <c r="O14" s="50">
        <f t="shared" ref="O14" si="7">M14*N14</f>
        <v>0</v>
      </c>
      <c r="P14" s="49"/>
      <c r="Q14" s="49"/>
      <c r="R14" s="49"/>
      <c r="S14" s="49">
        <f t="shared" ref="S14:S17" si="8">PRODUCT(R14,M14)</f>
        <v>1</v>
      </c>
      <c r="T14" s="49">
        <f t="shared" si="4"/>
        <v>1</v>
      </c>
      <c r="U14" s="52"/>
      <c r="V14" s="53"/>
    </row>
    <row r="15" spans="1:22" s="54" customFormat="1" ht="15" customHeight="1">
      <c r="A15" s="64"/>
      <c r="B15" s="57" t="s">
        <v>48</v>
      </c>
      <c r="C15" s="57"/>
      <c r="D15" s="57"/>
      <c r="E15" s="57"/>
      <c r="F15" s="57"/>
      <c r="G15" s="57"/>
      <c r="H15" s="47"/>
      <c r="I15" s="47"/>
      <c r="J15" s="47"/>
      <c r="K15" s="47"/>
      <c r="L15" s="47"/>
      <c r="M15" s="48">
        <f t="shared" si="0"/>
        <v>0</v>
      </c>
      <c r="N15" s="49"/>
      <c r="O15" s="50"/>
      <c r="P15" s="49"/>
      <c r="Q15" s="49"/>
      <c r="R15" s="49"/>
      <c r="S15" s="49">
        <f t="shared" si="8"/>
        <v>0</v>
      </c>
      <c r="T15" s="49">
        <f t="shared" si="4"/>
        <v>0</v>
      </c>
      <c r="U15" s="52"/>
      <c r="V15" s="65"/>
    </row>
    <row r="16" spans="1:22" s="54" customFormat="1" ht="15" customHeight="1">
      <c r="A16" s="64"/>
      <c r="B16" s="57" t="s">
        <v>23</v>
      </c>
      <c r="C16" s="57"/>
      <c r="D16" s="57"/>
      <c r="E16" s="57"/>
      <c r="F16" s="57"/>
      <c r="G16" s="57"/>
      <c r="H16" s="47"/>
      <c r="I16" s="47"/>
      <c r="J16" s="47"/>
      <c r="K16" s="47"/>
      <c r="L16" s="47" t="s">
        <v>24</v>
      </c>
      <c r="M16" s="48">
        <f t="shared" si="0"/>
        <v>0</v>
      </c>
      <c r="N16" s="49"/>
      <c r="O16" s="50"/>
      <c r="P16" s="49"/>
      <c r="Q16" s="49"/>
      <c r="R16" s="49"/>
      <c r="S16" s="49">
        <f t="shared" si="8"/>
        <v>0</v>
      </c>
      <c r="T16" s="49">
        <f t="shared" si="4"/>
        <v>0</v>
      </c>
      <c r="U16" s="52"/>
      <c r="V16" s="65"/>
    </row>
    <row r="17" spans="1:22" s="54" customFormat="1" ht="15" customHeight="1">
      <c r="A17" s="64"/>
      <c r="B17" s="57" t="s">
        <v>25</v>
      </c>
      <c r="C17" s="57"/>
      <c r="D17" s="57"/>
      <c r="E17" s="57"/>
      <c r="F17" s="57"/>
      <c r="G17" s="57"/>
      <c r="H17" s="47"/>
      <c r="I17" s="47"/>
      <c r="J17" s="47"/>
      <c r="K17" s="47"/>
      <c r="L17" s="47" t="s">
        <v>24</v>
      </c>
      <c r="M17" s="48">
        <f t="shared" si="0"/>
        <v>0</v>
      </c>
      <c r="N17" s="49"/>
      <c r="O17" s="50">
        <f>M17*N17</f>
        <v>0</v>
      </c>
      <c r="P17" s="49"/>
      <c r="Q17" s="49"/>
      <c r="R17" s="49"/>
      <c r="S17" s="49">
        <f t="shared" si="8"/>
        <v>0</v>
      </c>
      <c r="T17" s="49">
        <f t="shared" si="4"/>
        <v>0</v>
      </c>
      <c r="U17" s="52"/>
      <c r="V17" s="53"/>
    </row>
    <row r="18" spans="1:22" s="54" customFormat="1" ht="15" customHeight="1">
      <c r="A18" s="144"/>
      <c r="B18" s="141" t="s">
        <v>26</v>
      </c>
      <c r="C18" s="45"/>
      <c r="D18" s="45"/>
      <c r="E18" s="45"/>
      <c r="F18" s="46"/>
      <c r="G18" s="46"/>
      <c r="H18" s="47"/>
      <c r="I18" s="47"/>
      <c r="J18" s="47"/>
      <c r="K18" s="47"/>
      <c r="L18" s="47"/>
      <c r="M18" s="48"/>
      <c r="N18" s="49"/>
      <c r="O18" s="66">
        <f>SUM(O6:O17)</f>
        <v>16.87</v>
      </c>
      <c r="P18" s="51"/>
      <c r="Q18" s="66">
        <f>SUM(Q6:Q17)</f>
        <v>11</v>
      </c>
      <c r="R18" s="51"/>
      <c r="S18" s="66">
        <f>SUM(S6:S17)</f>
        <v>13</v>
      </c>
      <c r="T18" s="67">
        <f>SUM(T6:T17)</f>
        <v>24</v>
      </c>
      <c r="U18" s="52"/>
      <c r="V18" s="53"/>
    </row>
    <row r="19" spans="1:22" s="54" customFormat="1" ht="15" customHeight="1">
      <c r="A19" s="144"/>
      <c r="B19" s="139"/>
      <c r="C19" s="45"/>
      <c r="D19" s="45"/>
      <c r="E19" s="45"/>
      <c r="F19" s="46"/>
      <c r="G19" s="46"/>
      <c r="H19" s="47"/>
      <c r="I19" s="47"/>
      <c r="J19" s="47"/>
      <c r="K19" s="47"/>
      <c r="L19" s="47"/>
      <c r="M19" s="48"/>
      <c r="N19" s="49"/>
      <c r="O19" s="50">
        <f>M19*N19</f>
        <v>0</v>
      </c>
      <c r="P19" s="51"/>
      <c r="Q19" s="51"/>
      <c r="R19" s="51"/>
      <c r="S19" s="55">
        <f>PRODUCT(R19,M19)</f>
        <v>0</v>
      </c>
      <c r="T19" s="51">
        <f>SUM(S19,Q19)</f>
        <v>0</v>
      </c>
      <c r="U19" s="52"/>
      <c r="V19" s="53"/>
    </row>
    <row r="20" spans="1:22" s="54" customFormat="1" ht="15" customHeight="1">
      <c r="A20" s="144"/>
      <c r="B20" s="139" t="s">
        <v>27</v>
      </c>
      <c r="C20" s="45"/>
      <c r="D20" s="45"/>
      <c r="E20" s="45"/>
      <c r="F20" s="46"/>
      <c r="G20" s="46"/>
      <c r="H20" s="47"/>
      <c r="I20" s="47"/>
      <c r="J20" s="47"/>
      <c r="K20" s="47"/>
      <c r="L20" s="47"/>
      <c r="M20" s="48"/>
      <c r="N20" s="49"/>
      <c r="O20" s="50">
        <f>M20*N20</f>
        <v>0</v>
      </c>
      <c r="P20" s="51"/>
      <c r="Q20" s="51"/>
      <c r="R20" s="51"/>
      <c r="S20" s="55"/>
      <c r="T20" s="51">
        <f>PRODUCT(R20,2%)</f>
        <v>0.02</v>
      </c>
      <c r="U20" s="52"/>
      <c r="V20" s="53"/>
    </row>
    <row r="21" spans="1:22" s="54" customFormat="1" ht="15" customHeight="1">
      <c r="A21" s="144"/>
      <c r="B21" s="139" t="s">
        <v>28</v>
      </c>
      <c r="C21" s="45"/>
      <c r="D21" s="45"/>
      <c r="E21" s="45"/>
      <c r="F21" s="46"/>
      <c r="G21" s="46"/>
      <c r="H21" s="47"/>
      <c r="I21" s="47"/>
      <c r="J21" s="47"/>
      <c r="K21" s="47"/>
      <c r="L21" s="47"/>
      <c r="M21" s="48"/>
      <c r="N21" s="49"/>
      <c r="O21" s="50">
        <f>M21*N21</f>
        <v>0</v>
      </c>
      <c r="P21" s="51"/>
      <c r="Q21" s="51"/>
      <c r="R21" s="51"/>
      <c r="S21" s="55"/>
      <c r="T21" s="51">
        <f>PRODUCT(R21,2.5%)</f>
        <v>2.5000000000000001E-2</v>
      </c>
      <c r="U21" s="52"/>
      <c r="V21" s="53"/>
    </row>
    <row r="22" spans="1:22" s="54" customFormat="1" ht="14.1" customHeight="1">
      <c r="A22" s="144"/>
      <c r="B22" s="139"/>
      <c r="C22" s="45"/>
      <c r="D22" s="45"/>
      <c r="E22" s="45"/>
      <c r="F22" s="46"/>
      <c r="G22" s="46"/>
      <c r="H22" s="47"/>
      <c r="I22" s="47"/>
      <c r="J22" s="47"/>
      <c r="K22" s="47"/>
      <c r="L22" s="47"/>
      <c r="M22" s="48"/>
      <c r="N22" s="49"/>
      <c r="O22" s="50"/>
      <c r="P22" s="51"/>
      <c r="Q22" s="51"/>
      <c r="R22" s="51"/>
      <c r="S22" s="55"/>
      <c r="T22" s="51"/>
      <c r="U22" s="52"/>
      <c r="V22" s="53"/>
    </row>
    <row r="23" spans="1:22" s="54" customFormat="1" ht="14.1" customHeight="1">
      <c r="A23" s="144"/>
      <c r="B23" s="139"/>
      <c r="C23" s="45"/>
      <c r="D23" s="45"/>
      <c r="E23" s="45"/>
      <c r="F23" s="46"/>
      <c r="G23" s="46"/>
      <c r="H23" s="47"/>
      <c r="I23" s="47"/>
      <c r="J23" s="47"/>
      <c r="K23" s="47"/>
      <c r="L23" s="47"/>
      <c r="M23" s="48"/>
      <c r="N23" s="49"/>
      <c r="O23" s="50"/>
      <c r="P23" s="51"/>
      <c r="Q23" s="51"/>
      <c r="R23" s="51"/>
      <c r="S23" s="55">
        <f>PRODUCT(R23,M23)</f>
        <v>0</v>
      </c>
      <c r="T23" s="51">
        <f>SUM(S23,Q23)</f>
        <v>0</v>
      </c>
      <c r="U23" s="52"/>
      <c r="V23" s="53"/>
    </row>
    <row r="24" spans="1:22" s="54" customFormat="1" ht="12.95" customHeight="1">
      <c r="A24" s="144"/>
      <c r="B24" s="141" t="s">
        <v>29</v>
      </c>
      <c r="C24" s="45"/>
      <c r="D24" s="45"/>
      <c r="E24" s="45"/>
      <c r="F24" s="46"/>
      <c r="G24" s="46"/>
      <c r="H24" s="47"/>
      <c r="I24" s="47"/>
      <c r="J24" s="47"/>
      <c r="K24" s="47"/>
      <c r="L24" s="47"/>
      <c r="M24" s="48"/>
      <c r="N24" s="49"/>
      <c r="O24" s="50">
        <f>M24*N24</f>
        <v>0</v>
      </c>
      <c r="P24" s="51"/>
      <c r="Q24" s="66">
        <f>SUM(Q19:Q23)</f>
        <v>0</v>
      </c>
      <c r="R24" s="51"/>
      <c r="S24" s="66">
        <f>SUM(S19:S23)</f>
        <v>0</v>
      </c>
      <c r="T24" s="67">
        <f>SUM(T19:T23)</f>
        <v>4.4999999999999998E-2</v>
      </c>
      <c r="U24" s="52"/>
      <c r="V24" s="53"/>
    </row>
    <row r="25" spans="1:22" s="54" customFormat="1" ht="12.95" customHeight="1">
      <c r="A25" s="146"/>
      <c r="B25" s="142"/>
      <c r="C25" s="57"/>
      <c r="D25" s="68"/>
      <c r="E25" s="68"/>
      <c r="F25" s="46"/>
      <c r="G25" s="46"/>
      <c r="H25" s="47"/>
      <c r="I25" s="47"/>
      <c r="J25" s="47"/>
      <c r="K25" s="47"/>
      <c r="L25" s="47"/>
      <c r="M25" s="69">
        <f>SUM(H25:L25)</f>
        <v>0</v>
      </c>
      <c r="N25" s="49">
        <v>0</v>
      </c>
      <c r="O25" s="50">
        <f>M25*N25</f>
        <v>0</v>
      </c>
      <c r="P25" s="56"/>
      <c r="Q25" s="49"/>
      <c r="R25" s="56"/>
      <c r="S25" s="49"/>
      <c r="T25" s="49"/>
      <c r="U25" s="52"/>
      <c r="V25" s="70"/>
    </row>
    <row r="26" spans="1:22" s="81" customFormat="1" ht="12.95" customHeight="1">
      <c r="A26" s="71"/>
      <c r="B26" s="72"/>
      <c r="C26" s="73"/>
      <c r="D26" s="73"/>
      <c r="E26" s="73"/>
      <c r="F26" s="74"/>
      <c r="G26" s="74"/>
      <c r="H26" s="75"/>
      <c r="I26" s="75"/>
      <c r="J26" s="75"/>
      <c r="K26" s="75"/>
      <c r="L26" s="75"/>
      <c r="M26" s="74"/>
      <c r="N26" s="76"/>
      <c r="O26" s="77"/>
      <c r="P26" s="76"/>
      <c r="Q26" s="77"/>
      <c r="R26" s="76"/>
      <c r="S26" s="76"/>
      <c r="T26" s="78"/>
      <c r="U26" s="79"/>
      <c r="V26" s="80"/>
    </row>
    <row r="27" spans="1:22" s="81" customFormat="1" ht="12.95" customHeight="1" thickBot="1">
      <c r="A27" s="82"/>
      <c r="B27" s="83" t="s">
        <v>64</v>
      </c>
      <c r="C27" s="84"/>
      <c r="D27" s="85"/>
      <c r="E27" s="85"/>
      <c r="F27" s="86"/>
      <c r="G27" s="86"/>
      <c r="H27" s="86"/>
      <c r="I27" s="87"/>
      <c r="J27" s="86"/>
      <c r="K27" s="155" t="s">
        <v>30</v>
      </c>
      <c r="L27" s="155"/>
      <c r="M27" s="155"/>
      <c r="N27" s="88"/>
      <c r="O27" s="89">
        <f>SUM(O18,O24)</f>
        <v>16.87</v>
      </c>
      <c r="P27" s="88"/>
      <c r="Q27" s="90">
        <f>SUM(Q18,Q24)</f>
        <v>11</v>
      </c>
      <c r="R27" s="91"/>
      <c r="S27" s="89">
        <f>SUM(S18,S24)</f>
        <v>13</v>
      </c>
      <c r="T27" s="92">
        <f>SUM(T18,T24)</f>
        <v>24.045000000000002</v>
      </c>
      <c r="U27" s="93"/>
      <c r="V27" s="80"/>
    </row>
    <row r="28" spans="1:22" ht="12.95" customHeight="1">
      <c r="B28" s="95"/>
      <c r="D28" s="96"/>
      <c r="E28" s="96"/>
      <c r="F28" s="97"/>
      <c r="G28" s="97"/>
      <c r="M28" s="98"/>
      <c r="N28" s="99"/>
      <c r="O28" s="100"/>
      <c r="P28" s="101"/>
      <c r="Q28" s="100"/>
      <c r="R28" s="97"/>
      <c r="S28" s="100"/>
      <c r="T28" s="102"/>
      <c r="V28" s="104"/>
    </row>
    <row r="29" spans="1:22" ht="12.95" customHeight="1">
      <c r="B29" s="110"/>
      <c r="D29" s="96"/>
      <c r="E29" s="96"/>
      <c r="F29" s="97"/>
      <c r="G29" s="97"/>
      <c r="M29" s="98"/>
      <c r="N29" s="99"/>
      <c r="O29" s="100"/>
      <c r="P29" s="101"/>
      <c r="Q29" s="100"/>
      <c r="R29" s="97"/>
      <c r="S29" s="100"/>
      <c r="T29" s="102"/>
      <c r="U29" s="166"/>
      <c r="V29" s="167"/>
    </row>
    <row r="30" spans="1:22" ht="12.95" customHeight="1">
      <c r="A30" s="105"/>
      <c r="B30" s="106"/>
      <c r="D30" s="96"/>
      <c r="E30" s="96"/>
      <c r="F30" s="97"/>
      <c r="G30" s="97"/>
      <c r="M30" s="98"/>
      <c r="N30" s="99"/>
      <c r="O30" s="100"/>
      <c r="P30" s="101"/>
      <c r="Q30" s="100"/>
      <c r="R30" s="97"/>
      <c r="S30" s="100"/>
      <c r="T30" s="102"/>
      <c r="U30" s="166"/>
      <c r="V30" s="167"/>
    </row>
    <row r="31" spans="1:22" ht="12.95" customHeight="1">
      <c r="A31" s="105"/>
      <c r="B31" s="129"/>
      <c r="D31" s="96"/>
      <c r="E31" s="96"/>
      <c r="F31" s="97"/>
      <c r="G31" s="97"/>
      <c r="M31" s="98"/>
      <c r="N31" s="99"/>
      <c r="O31" s="100"/>
      <c r="P31" s="101"/>
      <c r="Q31" s="100"/>
      <c r="R31" s="97"/>
      <c r="S31" s="100"/>
      <c r="T31" s="102"/>
      <c r="U31" s="166"/>
      <c r="V31" s="167"/>
    </row>
    <row r="32" spans="1:22" ht="12.95" customHeight="1">
      <c r="B32" s="95"/>
      <c r="D32" s="96"/>
      <c r="E32" s="96"/>
      <c r="F32" s="97"/>
      <c r="G32" s="97"/>
      <c r="M32" s="98"/>
      <c r="N32" s="99"/>
      <c r="O32" s="100"/>
      <c r="P32" s="101"/>
      <c r="Q32" s="100"/>
      <c r="R32" s="97"/>
      <c r="S32" s="100"/>
      <c r="T32" s="102"/>
      <c r="U32" s="166"/>
      <c r="V32" s="167"/>
    </row>
    <row r="33" spans="2:22" customFormat="1" ht="12.95" customHeight="1">
      <c r="B33" s="95"/>
      <c r="C33" s="96"/>
      <c r="D33" s="96"/>
      <c r="E33" s="96"/>
      <c r="F33" s="97"/>
      <c r="G33" s="97"/>
      <c r="M33" s="98"/>
      <c r="N33" s="99"/>
      <c r="O33" s="100"/>
      <c r="P33" s="101"/>
      <c r="Q33" s="100"/>
      <c r="R33" s="97"/>
      <c r="S33" s="100"/>
      <c r="T33" s="102"/>
      <c r="U33" s="166"/>
      <c r="V33" s="167"/>
    </row>
    <row r="34" spans="2:22" customFormat="1" ht="12.95" customHeight="1">
      <c r="B34" s="95"/>
      <c r="C34" s="96"/>
      <c r="D34" s="96"/>
      <c r="E34" s="96"/>
      <c r="F34" s="97"/>
      <c r="G34" s="97"/>
      <c r="M34" s="98"/>
      <c r="N34" s="99"/>
      <c r="O34" s="100"/>
      <c r="P34" s="101"/>
      <c r="Q34" s="100"/>
      <c r="R34" s="97"/>
      <c r="S34" s="100"/>
      <c r="T34" s="102"/>
      <c r="U34" s="166"/>
      <c r="V34" s="167"/>
    </row>
    <row r="35" spans="2:22" customFormat="1" ht="12.95" customHeight="1">
      <c r="B35" s="95"/>
      <c r="C35" s="96"/>
      <c r="D35" s="96"/>
      <c r="E35" s="96"/>
      <c r="F35" s="97"/>
      <c r="G35" s="97"/>
      <c r="M35" s="98"/>
      <c r="N35" s="99"/>
      <c r="O35" s="100"/>
      <c r="P35" s="101"/>
      <c r="Q35" s="100"/>
      <c r="R35" s="97"/>
      <c r="S35" s="100"/>
      <c r="T35" s="102"/>
      <c r="U35" s="166"/>
      <c r="V35" s="167"/>
    </row>
    <row r="36" spans="2:22" customFormat="1" ht="12.95" customHeight="1">
      <c r="B36" s="95"/>
      <c r="C36" s="96"/>
      <c r="D36" s="96"/>
      <c r="E36" s="96"/>
      <c r="F36" s="97"/>
      <c r="G36" s="97"/>
      <c r="M36" s="98"/>
      <c r="N36" s="99"/>
      <c r="O36" s="100"/>
      <c r="P36" s="101"/>
      <c r="Q36" s="100"/>
      <c r="R36" s="97"/>
      <c r="S36" s="100"/>
      <c r="T36" s="102"/>
      <c r="U36" s="166"/>
      <c r="V36" s="167"/>
    </row>
    <row r="37" spans="2:22" customFormat="1" ht="12.95" customHeight="1">
      <c r="B37" s="95"/>
      <c r="C37" s="96"/>
      <c r="D37" s="96"/>
      <c r="E37" s="96"/>
      <c r="F37" s="97"/>
      <c r="G37" s="97"/>
      <c r="M37" s="98"/>
      <c r="N37" s="99"/>
      <c r="O37" s="100"/>
      <c r="P37" s="101"/>
      <c r="Q37" s="100"/>
      <c r="R37" s="97"/>
      <c r="S37" s="100"/>
      <c r="T37" s="102"/>
      <c r="U37" s="166"/>
      <c r="V37" s="167"/>
    </row>
    <row r="38" spans="2:22" customFormat="1" ht="12.95" customHeight="1">
      <c r="B38" s="95"/>
      <c r="C38" s="96"/>
      <c r="D38" s="96"/>
      <c r="E38" s="96"/>
      <c r="F38" s="97"/>
      <c r="G38" s="97"/>
      <c r="M38" s="98"/>
      <c r="N38" s="99"/>
      <c r="O38" s="100"/>
      <c r="P38" s="101"/>
      <c r="Q38" s="100"/>
      <c r="R38" s="97"/>
      <c r="S38" s="100"/>
      <c r="T38" s="102"/>
      <c r="U38" s="166"/>
      <c r="V38" s="167"/>
    </row>
    <row r="39" spans="2:22" customFormat="1" ht="12.95" customHeight="1">
      <c r="B39" s="95"/>
      <c r="C39" s="96"/>
      <c r="D39" s="96"/>
      <c r="E39" s="96"/>
      <c r="F39" s="97"/>
      <c r="G39" s="97"/>
      <c r="M39" s="98"/>
      <c r="N39" s="99"/>
      <c r="O39" s="100"/>
      <c r="P39" s="101"/>
      <c r="Q39" s="100"/>
      <c r="R39" s="97"/>
      <c r="S39" s="100"/>
      <c r="T39" s="102"/>
      <c r="U39" s="166"/>
      <c r="V39" s="167"/>
    </row>
    <row r="40" spans="2:22" customFormat="1" ht="12.95" customHeight="1">
      <c r="B40" s="95"/>
      <c r="C40" s="96"/>
      <c r="D40" s="96"/>
      <c r="E40" s="96"/>
      <c r="F40" s="97"/>
      <c r="G40" s="97"/>
      <c r="M40" s="98"/>
      <c r="N40" s="99"/>
      <c r="O40" s="100"/>
      <c r="P40" s="101"/>
      <c r="Q40" s="100"/>
      <c r="R40" s="97"/>
      <c r="S40" s="100"/>
      <c r="T40" s="102"/>
      <c r="U40" s="166"/>
      <c r="V40" s="167"/>
    </row>
    <row r="41" spans="2:22" customFormat="1" ht="12.95" customHeight="1">
      <c r="B41" s="95"/>
      <c r="C41" s="96"/>
      <c r="D41" s="96"/>
      <c r="E41" s="96"/>
      <c r="F41" s="97"/>
      <c r="G41" s="97"/>
      <c r="M41" s="98"/>
      <c r="N41" s="99"/>
      <c r="O41" s="100"/>
      <c r="P41" s="101"/>
      <c r="Q41" s="100"/>
      <c r="R41" s="97"/>
      <c r="S41" s="100"/>
      <c r="T41" s="102"/>
      <c r="U41" s="166"/>
      <c r="V41" s="167"/>
    </row>
    <row r="42" spans="2:22" customFormat="1" ht="12.95" customHeight="1">
      <c r="B42" s="95"/>
      <c r="C42" s="96"/>
      <c r="D42" s="96"/>
      <c r="E42" s="96"/>
      <c r="F42" s="97"/>
      <c r="G42" s="97"/>
      <c r="M42" s="98"/>
      <c r="N42" s="99"/>
      <c r="O42" s="100"/>
      <c r="P42" s="101"/>
      <c r="Q42" s="100"/>
      <c r="R42" s="97"/>
      <c r="S42" s="100"/>
      <c r="T42" s="102"/>
      <c r="U42" s="166"/>
      <c r="V42" s="167"/>
    </row>
    <row r="43" spans="2:22" customFormat="1" ht="12.95" customHeight="1">
      <c r="B43" s="95"/>
      <c r="C43" s="96"/>
      <c r="D43" s="96"/>
      <c r="E43" s="96"/>
      <c r="F43" s="97"/>
      <c r="G43" s="97"/>
      <c r="M43" s="98"/>
      <c r="N43" s="99"/>
      <c r="O43" s="100"/>
      <c r="P43" s="101"/>
      <c r="Q43" s="100"/>
      <c r="R43" s="97"/>
      <c r="S43" s="100"/>
      <c r="T43" s="102"/>
      <c r="U43" s="166"/>
      <c r="V43" s="167"/>
    </row>
    <row r="44" spans="2:22" customFormat="1" ht="12.95" customHeight="1">
      <c r="B44" s="95"/>
      <c r="C44" s="96"/>
      <c r="D44" s="96"/>
      <c r="E44" s="96"/>
      <c r="F44" s="97"/>
      <c r="G44" s="97"/>
      <c r="M44" s="98"/>
      <c r="N44" s="99"/>
      <c r="O44" s="100"/>
      <c r="P44" s="101"/>
      <c r="Q44" s="100"/>
      <c r="R44" s="97"/>
      <c r="S44" s="100"/>
      <c r="T44" s="102"/>
      <c r="U44" s="166"/>
      <c r="V44" s="167"/>
    </row>
    <row r="45" spans="2:22" customFormat="1" ht="12.95" customHeight="1">
      <c r="B45" s="95"/>
      <c r="C45" s="96"/>
      <c r="D45" s="96"/>
      <c r="E45" s="96"/>
      <c r="F45" s="97"/>
      <c r="G45" s="97"/>
      <c r="M45" s="98"/>
      <c r="N45" s="99"/>
      <c r="O45" s="100"/>
      <c r="P45" s="101"/>
      <c r="Q45" s="100"/>
      <c r="R45" s="97"/>
      <c r="S45" s="100"/>
      <c r="T45" s="102"/>
      <c r="U45" s="166"/>
      <c r="V45" s="167"/>
    </row>
    <row r="46" spans="2:22" customFormat="1" ht="12.95" customHeight="1">
      <c r="B46" s="95"/>
      <c r="C46" s="96"/>
      <c r="D46" s="96"/>
      <c r="E46" s="96"/>
      <c r="F46" s="97"/>
      <c r="G46" s="97"/>
      <c r="M46" s="98"/>
      <c r="N46" s="99"/>
      <c r="O46" s="100"/>
      <c r="P46" s="101"/>
      <c r="Q46" s="100"/>
      <c r="R46" s="97"/>
      <c r="S46" s="100"/>
      <c r="T46" s="102"/>
      <c r="U46" s="166"/>
      <c r="V46" s="167"/>
    </row>
    <row r="47" spans="2:22" customFormat="1" ht="12.95" customHeight="1">
      <c r="B47" s="95"/>
      <c r="C47" s="96"/>
      <c r="D47" s="96"/>
      <c r="E47" s="96"/>
      <c r="F47" s="97"/>
      <c r="G47" s="97"/>
      <c r="M47" s="98"/>
      <c r="N47" s="99"/>
      <c r="O47" s="100"/>
      <c r="P47" s="101"/>
      <c r="Q47" s="100"/>
      <c r="R47" s="97"/>
      <c r="S47" s="100"/>
      <c r="T47" s="102"/>
      <c r="U47" s="166"/>
      <c r="V47" s="167"/>
    </row>
    <row r="48" spans="2:22" customFormat="1" ht="12.95" customHeight="1">
      <c r="B48" s="95"/>
      <c r="C48" s="96"/>
      <c r="D48" s="96"/>
      <c r="E48" s="96"/>
      <c r="F48" s="97"/>
      <c r="G48" s="97"/>
      <c r="M48" s="98"/>
      <c r="N48" s="99"/>
      <c r="O48" s="100"/>
      <c r="P48" s="101"/>
      <c r="Q48" s="100"/>
      <c r="R48" s="97"/>
      <c r="S48" s="100"/>
      <c r="T48" s="102"/>
      <c r="U48" s="166"/>
      <c r="V48" s="167"/>
    </row>
    <row r="49" spans="2:22" customFormat="1" ht="12.95" customHeight="1">
      <c r="B49" s="95"/>
      <c r="C49" s="96"/>
      <c r="D49" s="96"/>
      <c r="E49" s="96"/>
      <c r="F49" s="97"/>
      <c r="G49" s="97"/>
      <c r="M49" s="98"/>
      <c r="N49" s="99"/>
      <c r="O49" s="100"/>
      <c r="P49" s="101"/>
      <c r="Q49" s="100"/>
      <c r="R49" s="97"/>
      <c r="S49" s="100"/>
      <c r="T49" s="102"/>
      <c r="U49" s="166"/>
      <c r="V49" s="167"/>
    </row>
    <row r="50" spans="2:22" customFormat="1" ht="12.95" customHeight="1">
      <c r="B50" s="95"/>
      <c r="C50" s="96"/>
      <c r="D50" s="96"/>
      <c r="E50" s="96"/>
      <c r="F50" s="97"/>
      <c r="G50" s="97"/>
      <c r="M50" s="98"/>
      <c r="N50" s="99"/>
      <c r="O50" s="100"/>
      <c r="P50" s="101"/>
      <c r="Q50" s="100"/>
      <c r="R50" s="97"/>
      <c r="S50" s="100"/>
      <c r="T50" s="102"/>
      <c r="U50" s="166"/>
      <c r="V50" s="167"/>
    </row>
    <row r="51" spans="2:22" customFormat="1" ht="12.95" customHeight="1">
      <c r="B51" s="95"/>
      <c r="C51" s="96"/>
      <c r="D51" s="96"/>
      <c r="E51" s="96"/>
      <c r="F51" s="97"/>
      <c r="G51" s="97"/>
      <c r="M51" s="98"/>
      <c r="N51" s="99"/>
      <c r="O51" s="100"/>
      <c r="P51" s="101"/>
      <c r="Q51" s="100"/>
      <c r="R51" s="97"/>
      <c r="S51" s="100"/>
      <c r="T51" s="102"/>
      <c r="U51" s="166"/>
      <c r="V51" s="167"/>
    </row>
    <row r="52" spans="2:22" customFormat="1" ht="12.95" customHeight="1">
      <c r="B52" s="95"/>
      <c r="C52" s="96"/>
      <c r="D52" s="96"/>
      <c r="E52" s="96"/>
      <c r="F52" s="97"/>
      <c r="G52" s="97"/>
      <c r="M52" s="98"/>
      <c r="N52" s="99"/>
      <c r="O52" s="100"/>
      <c r="P52" s="101"/>
      <c r="Q52" s="100"/>
      <c r="R52" s="97"/>
      <c r="S52" s="100"/>
      <c r="T52" s="102"/>
      <c r="U52" s="166"/>
      <c r="V52" s="167"/>
    </row>
    <row r="53" spans="2:22" customFormat="1" ht="12.95" customHeight="1">
      <c r="B53" s="95"/>
      <c r="C53" s="96"/>
      <c r="D53" s="96"/>
      <c r="E53" s="96"/>
      <c r="F53" s="97"/>
      <c r="G53" s="97"/>
      <c r="M53" s="98"/>
      <c r="N53" s="99"/>
      <c r="O53" s="100"/>
      <c r="P53" s="101"/>
      <c r="Q53" s="100"/>
      <c r="R53" s="97"/>
      <c r="S53" s="100"/>
      <c r="T53" s="102"/>
      <c r="U53" s="166"/>
      <c r="V53" s="167"/>
    </row>
    <row r="54" spans="2:22" customFormat="1" ht="12.95" customHeight="1">
      <c r="B54" s="95"/>
      <c r="C54" s="96"/>
      <c r="D54" s="96"/>
      <c r="E54" s="96"/>
      <c r="F54" s="97"/>
      <c r="G54" s="97"/>
      <c r="M54" s="98"/>
      <c r="N54" s="99"/>
      <c r="O54" s="100"/>
      <c r="P54" s="101"/>
      <c r="Q54" s="100"/>
      <c r="R54" s="97"/>
      <c r="S54" s="100"/>
      <c r="T54" s="102"/>
      <c r="U54" s="166"/>
      <c r="V54" s="167"/>
    </row>
    <row r="55" spans="2:22" customFormat="1" ht="12.95" customHeight="1">
      <c r="B55" s="95"/>
      <c r="C55" s="96"/>
      <c r="D55" s="96"/>
      <c r="E55" s="96"/>
      <c r="F55" s="97"/>
      <c r="G55" s="97"/>
      <c r="M55" s="98"/>
      <c r="N55" s="99"/>
      <c r="O55" s="100"/>
      <c r="P55" s="101"/>
      <c r="Q55" s="100"/>
      <c r="R55" s="97"/>
      <c r="S55" s="100"/>
      <c r="T55" s="102"/>
      <c r="U55" s="166"/>
      <c r="V55" s="167"/>
    </row>
    <row r="56" spans="2:22" customFormat="1" ht="12.95" customHeight="1">
      <c r="B56" s="95"/>
      <c r="C56" s="96"/>
      <c r="D56" s="96"/>
      <c r="E56" s="96"/>
      <c r="F56" s="97"/>
      <c r="G56" s="97"/>
      <c r="M56" s="98"/>
      <c r="N56" s="99"/>
      <c r="O56" s="100"/>
      <c r="P56" s="101"/>
      <c r="Q56" s="100"/>
      <c r="R56" s="97"/>
      <c r="S56" s="100"/>
      <c r="T56" s="102"/>
      <c r="U56" s="166"/>
      <c r="V56" s="167"/>
    </row>
    <row r="57" spans="2:22" customFormat="1" ht="12.95" customHeight="1">
      <c r="B57" s="95"/>
      <c r="C57" s="96"/>
      <c r="D57" s="96"/>
      <c r="E57" s="96"/>
      <c r="F57" s="97"/>
      <c r="G57" s="97"/>
      <c r="M57" s="98"/>
      <c r="N57" s="99"/>
      <c r="O57" s="100"/>
      <c r="P57" s="101"/>
      <c r="Q57" s="100"/>
      <c r="R57" s="97"/>
      <c r="S57" s="100"/>
      <c r="T57" s="102"/>
      <c r="U57" s="166"/>
      <c r="V57" s="167"/>
    </row>
    <row r="58" spans="2:22" customFormat="1" ht="12.95" customHeight="1">
      <c r="B58" s="95"/>
      <c r="C58" s="96"/>
      <c r="D58" s="96"/>
      <c r="E58" s="96"/>
      <c r="F58" s="97"/>
      <c r="G58" s="97"/>
      <c r="M58" s="98"/>
      <c r="N58" s="99"/>
      <c r="O58" s="100"/>
      <c r="P58" s="101"/>
      <c r="Q58" s="100"/>
      <c r="R58" s="97"/>
      <c r="S58" s="100"/>
      <c r="T58" s="102"/>
      <c r="U58" s="166"/>
      <c r="V58" s="167"/>
    </row>
    <row r="59" spans="2:22" customFormat="1" ht="12.95" customHeight="1">
      <c r="B59" s="95"/>
      <c r="C59" s="96"/>
      <c r="D59" s="96"/>
      <c r="E59" s="96"/>
      <c r="F59" s="97"/>
      <c r="G59" s="97"/>
      <c r="M59" s="98"/>
      <c r="N59" s="99"/>
      <c r="O59" s="100"/>
      <c r="P59" s="101"/>
      <c r="Q59" s="100"/>
      <c r="R59" s="97"/>
      <c r="S59" s="100"/>
      <c r="T59" s="102"/>
      <c r="U59" s="166"/>
      <c r="V59" s="167"/>
    </row>
    <row r="60" spans="2:22" customFormat="1" ht="12.95" customHeight="1">
      <c r="B60" s="95"/>
      <c r="C60" s="96"/>
      <c r="D60" s="96"/>
      <c r="E60" s="96"/>
      <c r="F60" s="97"/>
      <c r="G60" s="97"/>
      <c r="M60" s="98"/>
      <c r="N60" s="99"/>
      <c r="O60" s="100"/>
      <c r="P60" s="101"/>
      <c r="Q60" s="100"/>
      <c r="R60" s="97"/>
      <c r="S60" s="100"/>
      <c r="T60" s="102"/>
      <c r="U60" s="166"/>
      <c r="V60" s="167"/>
    </row>
    <row r="61" spans="2:22" customFormat="1" ht="12.95" customHeight="1">
      <c r="B61" s="95"/>
      <c r="C61" s="96"/>
      <c r="D61" s="96"/>
      <c r="E61" s="96"/>
      <c r="F61" s="97"/>
      <c r="G61" s="97"/>
      <c r="M61" s="98"/>
      <c r="N61" s="99"/>
      <c r="O61" s="100"/>
      <c r="P61" s="101"/>
      <c r="Q61" s="100"/>
      <c r="R61" s="97"/>
      <c r="S61" s="100"/>
      <c r="T61" s="102"/>
      <c r="U61" s="166"/>
      <c r="V61" s="167"/>
    </row>
    <row r="62" spans="2:22" customFormat="1" ht="12.95" customHeight="1">
      <c r="B62" s="95"/>
      <c r="C62" s="96"/>
      <c r="D62" s="96"/>
      <c r="E62" s="96"/>
      <c r="F62" s="97"/>
      <c r="G62" s="97"/>
      <c r="M62" s="98"/>
      <c r="N62" s="99"/>
      <c r="O62" s="100"/>
      <c r="P62" s="101"/>
      <c r="Q62" s="100"/>
      <c r="R62" s="97"/>
      <c r="S62" s="100"/>
      <c r="T62" s="102"/>
      <c r="U62" s="166"/>
      <c r="V62" s="167"/>
    </row>
    <row r="63" spans="2:22" customFormat="1" ht="12.95" customHeight="1">
      <c r="B63" s="95"/>
      <c r="C63" s="96"/>
      <c r="D63" s="96"/>
      <c r="E63" s="96"/>
      <c r="F63" s="97"/>
      <c r="G63" s="97"/>
      <c r="M63" s="98"/>
      <c r="N63" s="99"/>
      <c r="O63" s="100"/>
      <c r="P63" s="101"/>
      <c r="Q63" s="100"/>
      <c r="R63" s="97"/>
      <c r="S63" s="100"/>
      <c r="T63" s="102"/>
      <c r="U63" s="166"/>
      <c r="V63" s="167"/>
    </row>
    <row r="64" spans="2:22" customFormat="1" ht="12.95" customHeight="1">
      <c r="B64" s="95"/>
      <c r="C64" s="96"/>
      <c r="D64" s="96"/>
      <c r="E64" s="96"/>
      <c r="F64" s="97"/>
      <c r="G64" s="97"/>
      <c r="M64" s="98"/>
      <c r="N64" s="99"/>
      <c r="O64" s="100"/>
      <c r="P64" s="101"/>
      <c r="Q64" s="100"/>
      <c r="R64" s="97"/>
      <c r="S64" s="100"/>
      <c r="T64" s="102"/>
      <c r="U64" s="166"/>
      <c r="V64" s="167"/>
    </row>
    <row r="65" spans="2:22" customFormat="1" ht="12.95" customHeight="1">
      <c r="B65" s="95"/>
      <c r="C65" s="96"/>
      <c r="D65" s="96"/>
      <c r="E65" s="96"/>
      <c r="F65" s="97"/>
      <c r="G65" s="97"/>
      <c r="M65" s="98"/>
      <c r="N65" s="99"/>
      <c r="O65" s="100"/>
      <c r="P65" s="101"/>
      <c r="Q65" s="100"/>
      <c r="R65" s="97"/>
      <c r="S65" s="100"/>
      <c r="T65" s="102"/>
      <c r="U65" s="166"/>
      <c r="V65" s="167"/>
    </row>
    <row r="66" spans="2:22" customFormat="1" ht="12.95" customHeight="1">
      <c r="B66" s="95"/>
      <c r="C66" s="96"/>
      <c r="D66" s="96"/>
      <c r="E66" s="96"/>
      <c r="F66" s="97"/>
      <c r="G66" s="97"/>
      <c r="M66" s="98"/>
      <c r="N66" s="99"/>
      <c r="O66" s="100"/>
      <c r="P66" s="101"/>
      <c r="Q66" s="100"/>
      <c r="R66" s="97"/>
      <c r="S66" s="100"/>
      <c r="T66" s="102"/>
      <c r="U66" s="166"/>
      <c r="V66" s="167"/>
    </row>
    <row r="67" spans="2:22" customFormat="1" ht="12.95" customHeight="1">
      <c r="B67" s="95"/>
      <c r="C67" s="96"/>
      <c r="D67" s="96"/>
      <c r="E67" s="96"/>
      <c r="F67" s="97"/>
      <c r="G67" s="97"/>
      <c r="M67" s="98"/>
      <c r="N67" s="99"/>
      <c r="O67" s="100"/>
      <c r="P67" s="101"/>
      <c r="Q67" s="100"/>
      <c r="R67" s="97"/>
      <c r="S67" s="100"/>
      <c r="T67" s="102"/>
      <c r="U67" s="166"/>
      <c r="V67" s="167"/>
    </row>
    <row r="68" spans="2:22" customFormat="1" ht="12.95" customHeight="1">
      <c r="B68" s="95"/>
      <c r="C68" s="96"/>
      <c r="D68" s="96"/>
      <c r="E68" s="96"/>
      <c r="F68" s="97"/>
      <c r="G68" s="97"/>
      <c r="M68" s="98"/>
      <c r="N68" s="99"/>
      <c r="O68" s="100"/>
      <c r="P68" s="101"/>
      <c r="Q68" s="100"/>
      <c r="R68" s="97"/>
      <c r="S68" s="100"/>
      <c r="T68" s="102"/>
      <c r="U68" s="166"/>
      <c r="V68" s="167"/>
    </row>
    <row r="69" spans="2:22" customFormat="1" ht="12.95" customHeight="1">
      <c r="B69" s="95"/>
      <c r="C69" s="96"/>
      <c r="D69" s="96"/>
      <c r="E69" s="96"/>
      <c r="F69" s="97"/>
      <c r="G69" s="97"/>
      <c r="M69" s="98"/>
      <c r="N69" s="99"/>
      <c r="O69" s="100"/>
      <c r="P69" s="101"/>
      <c r="Q69" s="100"/>
      <c r="R69" s="97"/>
      <c r="S69" s="100"/>
      <c r="T69" s="102"/>
      <c r="U69" s="166"/>
      <c r="V69" s="167"/>
    </row>
    <row r="70" spans="2:22" customFormat="1" ht="12.95" customHeight="1">
      <c r="B70" s="95"/>
      <c r="C70" s="96"/>
      <c r="D70" s="96"/>
      <c r="E70" s="96"/>
      <c r="F70" s="97"/>
      <c r="G70" s="97"/>
      <c r="M70" s="98"/>
      <c r="N70" s="99"/>
      <c r="O70" s="100"/>
      <c r="P70" s="101"/>
      <c r="Q70" s="100"/>
      <c r="R70" s="97"/>
      <c r="S70" s="100"/>
      <c r="T70" s="102"/>
      <c r="U70" s="166"/>
      <c r="V70" s="167"/>
    </row>
    <row r="71" spans="2:22" customFormat="1" ht="12.95" customHeight="1">
      <c r="B71" s="95"/>
      <c r="C71" s="96"/>
      <c r="D71" s="96"/>
      <c r="E71" s="96"/>
      <c r="F71" s="97"/>
      <c r="G71" s="97"/>
      <c r="M71" s="98"/>
      <c r="N71" s="99"/>
      <c r="O71" s="100"/>
      <c r="P71" s="101"/>
      <c r="Q71" s="100"/>
      <c r="R71" s="97"/>
      <c r="S71" s="100"/>
      <c r="T71" s="102"/>
      <c r="U71" s="166"/>
      <c r="V71" s="167"/>
    </row>
    <row r="72" spans="2:22" customFormat="1" ht="12.95" customHeight="1">
      <c r="B72" s="95"/>
      <c r="C72" s="96"/>
      <c r="D72" s="96"/>
      <c r="E72" s="96"/>
      <c r="F72" s="97"/>
      <c r="G72" s="97"/>
      <c r="M72" s="98"/>
      <c r="N72" s="99"/>
      <c r="O72" s="100"/>
      <c r="P72" s="101"/>
      <c r="Q72" s="100"/>
      <c r="R72" s="97"/>
      <c r="S72" s="100"/>
      <c r="T72" s="102"/>
      <c r="U72" s="166"/>
      <c r="V72" s="167"/>
    </row>
    <row r="73" spans="2:22" customFormat="1" ht="12.95" customHeight="1">
      <c r="B73" s="95"/>
      <c r="C73" s="96"/>
      <c r="D73" s="96"/>
      <c r="E73" s="96"/>
      <c r="F73" s="97"/>
      <c r="G73" s="97"/>
      <c r="M73" s="98"/>
      <c r="N73" s="99"/>
      <c r="O73" s="100"/>
      <c r="P73" s="101"/>
      <c r="Q73" s="100"/>
      <c r="R73" s="97"/>
      <c r="S73" s="100"/>
      <c r="T73" s="102"/>
      <c r="U73" s="166"/>
      <c r="V73" s="167"/>
    </row>
    <row r="74" spans="2:22" customFormat="1" ht="12.95" customHeight="1">
      <c r="B74" s="95"/>
      <c r="C74" s="96"/>
      <c r="D74" s="96"/>
      <c r="E74" s="96"/>
      <c r="F74" s="97"/>
      <c r="G74" s="97"/>
      <c r="M74" s="98"/>
      <c r="N74" s="99"/>
      <c r="O74" s="100"/>
      <c r="P74" s="101"/>
      <c r="Q74" s="100"/>
      <c r="R74" s="97"/>
      <c r="S74" s="100"/>
      <c r="T74" s="102"/>
      <c r="U74" s="166"/>
      <c r="V74" s="167"/>
    </row>
    <row r="75" spans="2:22" customFormat="1" ht="12.95" customHeight="1">
      <c r="B75" s="95"/>
      <c r="C75" s="96"/>
      <c r="D75" s="96"/>
      <c r="E75" s="96"/>
      <c r="F75" s="97"/>
      <c r="G75" s="97"/>
      <c r="M75" s="98"/>
      <c r="N75" s="99"/>
      <c r="O75" s="100"/>
      <c r="P75" s="101"/>
      <c r="Q75" s="100"/>
      <c r="R75" s="97"/>
      <c r="S75" s="100"/>
      <c r="T75" s="102"/>
      <c r="U75" s="166"/>
      <c r="V75" s="167"/>
    </row>
    <row r="76" spans="2:22" customFormat="1" ht="12.95" customHeight="1">
      <c r="B76" s="95"/>
      <c r="C76" s="96"/>
      <c r="D76" s="96"/>
      <c r="E76" s="96"/>
      <c r="F76" s="97"/>
      <c r="G76" s="97"/>
      <c r="M76" s="98"/>
      <c r="N76" s="99"/>
      <c r="O76" s="100"/>
      <c r="P76" s="101"/>
      <c r="Q76" s="100"/>
      <c r="R76" s="97"/>
      <c r="S76" s="100"/>
      <c r="T76" s="102"/>
      <c r="U76" s="166"/>
      <c r="V76" s="167"/>
    </row>
    <row r="77" spans="2:22" customFormat="1" ht="12.95" customHeight="1">
      <c r="B77" s="95"/>
      <c r="C77" s="96"/>
      <c r="D77" s="96"/>
      <c r="E77" s="96"/>
      <c r="F77" s="97"/>
      <c r="G77" s="97"/>
      <c r="M77" s="98"/>
      <c r="N77" s="99"/>
      <c r="O77" s="100"/>
      <c r="P77" s="101"/>
      <c r="Q77" s="100"/>
      <c r="R77" s="97"/>
      <c r="S77" s="100"/>
      <c r="T77" s="102"/>
      <c r="U77" s="166"/>
      <c r="V77" s="167"/>
    </row>
    <row r="78" spans="2:22" customFormat="1" ht="12.95" customHeight="1">
      <c r="B78" s="95"/>
      <c r="C78" s="96"/>
      <c r="D78" s="96"/>
      <c r="E78" s="96"/>
      <c r="F78" s="97"/>
      <c r="G78" s="97"/>
      <c r="M78" s="98"/>
      <c r="N78" s="99"/>
      <c r="O78" s="100"/>
      <c r="P78" s="101"/>
      <c r="Q78" s="100"/>
      <c r="R78" s="97"/>
      <c r="S78" s="100"/>
      <c r="T78" s="102"/>
      <c r="U78" s="166"/>
      <c r="V78" s="167"/>
    </row>
    <row r="79" spans="2:22" customFormat="1" ht="12.95" customHeight="1">
      <c r="B79" s="95"/>
      <c r="C79" s="96"/>
      <c r="D79" s="96"/>
      <c r="E79" s="96"/>
      <c r="F79" s="97"/>
      <c r="G79" s="97"/>
      <c r="M79" s="98"/>
      <c r="N79" s="99"/>
      <c r="O79" s="100"/>
      <c r="P79" s="101"/>
      <c r="Q79" s="100"/>
      <c r="R79" s="97"/>
      <c r="S79" s="100"/>
      <c r="T79" s="102"/>
      <c r="U79" s="166"/>
      <c r="V79" s="167"/>
    </row>
    <row r="80" spans="2:22" customFormat="1" ht="12.95" customHeight="1">
      <c r="B80" s="95"/>
      <c r="C80" s="96"/>
      <c r="D80" s="96"/>
      <c r="E80" s="96"/>
      <c r="F80" s="97"/>
      <c r="G80" s="97"/>
      <c r="M80" s="98"/>
      <c r="N80" s="99"/>
      <c r="O80" s="100"/>
      <c r="P80" s="101"/>
      <c r="Q80" s="100"/>
      <c r="R80" s="97"/>
      <c r="S80" s="100"/>
      <c r="T80" s="102"/>
      <c r="U80" s="166"/>
      <c r="V80" s="167"/>
    </row>
    <row r="81" spans="2:22" customFormat="1" ht="12.95" customHeight="1">
      <c r="B81" s="95"/>
      <c r="C81" s="96"/>
      <c r="D81" s="96"/>
      <c r="E81" s="96"/>
      <c r="F81" s="97"/>
      <c r="G81" s="97"/>
      <c r="M81" s="98"/>
      <c r="N81" s="99"/>
      <c r="O81" s="100"/>
      <c r="P81" s="101"/>
      <c r="Q81" s="100"/>
      <c r="R81" s="97"/>
      <c r="S81" s="100"/>
      <c r="T81" s="102"/>
      <c r="U81" s="166"/>
      <c r="V81" s="167"/>
    </row>
    <row r="82" spans="2:22" customFormat="1" ht="12.95" customHeight="1">
      <c r="B82" s="95"/>
      <c r="C82" s="96"/>
      <c r="D82" s="96"/>
      <c r="E82" s="96"/>
      <c r="F82" s="97"/>
      <c r="G82" s="97"/>
      <c r="M82" s="98"/>
      <c r="N82" s="99"/>
      <c r="O82" s="100"/>
      <c r="P82" s="101"/>
      <c r="Q82" s="100"/>
      <c r="R82" s="97"/>
      <c r="S82" s="100"/>
      <c r="T82" s="102"/>
      <c r="U82" s="166"/>
      <c r="V82" s="167"/>
    </row>
    <row r="83" spans="2:22" customFormat="1" ht="12.95" customHeight="1">
      <c r="B83" s="95"/>
      <c r="C83" s="96"/>
      <c r="D83" s="96"/>
      <c r="E83" s="96"/>
      <c r="F83" s="97"/>
      <c r="G83" s="97"/>
      <c r="M83" s="98"/>
      <c r="N83" s="99"/>
      <c r="O83" s="100"/>
      <c r="P83" s="101"/>
      <c r="Q83" s="100"/>
      <c r="R83" s="97"/>
      <c r="S83" s="100"/>
      <c r="T83" s="102"/>
      <c r="U83" s="166"/>
      <c r="V83" s="167"/>
    </row>
    <row r="84" spans="2:22" customFormat="1" ht="12.95" customHeight="1">
      <c r="B84" s="95"/>
      <c r="C84" s="96"/>
      <c r="D84" s="96"/>
      <c r="E84" s="96"/>
      <c r="F84" s="97"/>
      <c r="G84" s="97"/>
      <c r="M84" s="98"/>
      <c r="N84" s="99"/>
      <c r="O84" s="100"/>
      <c r="P84" s="101"/>
      <c r="Q84" s="100"/>
      <c r="R84" s="97"/>
      <c r="S84" s="100"/>
      <c r="T84" s="102"/>
      <c r="U84" s="166"/>
      <c r="V84" s="167"/>
    </row>
    <row r="85" spans="2:22" customFormat="1" ht="12.95" customHeight="1">
      <c r="B85" s="95"/>
      <c r="C85" s="96"/>
      <c r="D85" s="96"/>
      <c r="E85" s="96"/>
      <c r="F85" s="97"/>
      <c r="G85" s="97"/>
      <c r="M85" s="98"/>
      <c r="N85" s="99"/>
      <c r="O85" s="100"/>
      <c r="P85" s="101"/>
      <c r="Q85" s="100"/>
      <c r="R85" s="97"/>
      <c r="S85" s="100"/>
      <c r="T85" s="102"/>
      <c r="U85" s="166"/>
      <c r="V85" s="167"/>
    </row>
    <row r="86" spans="2:22" customFormat="1" ht="12.95" customHeight="1">
      <c r="B86" s="95"/>
      <c r="C86" s="96"/>
      <c r="D86" s="96"/>
      <c r="E86" s="96"/>
      <c r="F86" s="97"/>
      <c r="G86" s="97"/>
      <c r="M86" s="98"/>
      <c r="N86" s="99"/>
      <c r="O86" s="100"/>
      <c r="P86" s="101"/>
      <c r="Q86" s="100"/>
      <c r="R86" s="97"/>
      <c r="S86" s="100"/>
      <c r="T86" s="102"/>
      <c r="U86" s="166"/>
      <c r="V86" s="167"/>
    </row>
    <row r="87" spans="2:22" customFormat="1" ht="12.95" customHeight="1">
      <c r="B87" s="95"/>
      <c r="C87" s="96"/>
      <c r="D87" s="96"/>
      <c r="E87" s="96"/>
      <c r="F87" s="97"/>
      <c r="G87" s="97"/>
      <c r="M87" s="98"/>
      <c r="N87" s="99"/>
      <c r="O87" s="100"/>
      <c r="P87" s="101"/>
      <c r="Q87" s="100"/>
      <c r="R87" s="97"/>
      <c r="S87" s="100"/>
      <c r="T87" s="102"/>
      <c r="U87" s="166"/>
      <c r="V87" s="167"/>
    </row>
    <row r="88" spans="2:22" customFormat="1" ht="12.95" customHeight="1">
      <c r="B88" s="95"/>
      <c r="C88" s="96"/>
      <c r="D88" s="96"/>
      <c r="E88" s="96"/>
      <c r="F88" s="97"/>
      <c r="G88" s="97"/>
      <c r="M88" s="98"/>
      <c r="N88" s="99"/>
      <c r="O88" s="100"/>
      <c r="P88" s="101"/>
      <c r="Q88" s="100"/>
      <c r="R88" s="97"/>
      <c r="S88" s="100"/>
      <c r="T88" s="102"/>
      <c r="U88" s="166"/>
      <c r="V88" s="167"/>
    </row>
    <row r="89" spans="2:22" customFormat="1" ht="12.95" customHeight="1">
      <c r="B89" s="95"/>
      <c r="C89" s="96"/>
      <c r="D89" s="96"/>
      <c r="E89" s="96"/>
      <c r="F89" s="97"/>
      <c r="G89" s="97"/>
      <c r="M89" s="98"/>
      <c r="N89" s="99"/>
      <c r="O89" s="100"/>
      <c r="P89" s="101"/>
      <c r="Q89" s="100"/>
      <c r="R89" s="97"/>
      <c r="S89" s="100"/>
      <c r="T89" s="102"/>
      <c r="U89" s="166"/>
      <c r="V89" s="167"/>
    </row>
    <row r="90" spans="2:22" customFormat="1" ht="12.95" customHeight="1">
      <c r="B90" s="95"/>
      <c r="C90" s="96"/>
      <c r="D90" s="96"/>
      <c r="E90" s="96"/>
      <c r="F90" s="97"/>
      <c r="G90" s="97"/>
      <c r="M90" s="98"/>
      <c r="N90" s="99"/>
      <c r="O90" s="100"/>
      <c r="P90" s="101"/>
      <c r="Q90" s="100"/>
      <c r="R90" s="97"/>
      <c r="S90" s="100"/>
      <c r="T90" s="102"/>
      <c r="U90" s="166"/>
      <c r="V90" s="167"/>
    </row>
    <row r="91" spans="2:22" customFormat="1" ht="12.95" customHeight="1">
      <c r="B91" s="95"/>
      <c r="C91" s="96"/>
      <c r="D91" s="96"/>
      <c r="E91" s="96"/>
      <c r="F91" s="97"/>
      <c r="G91" s="97"/>
      <c r="M91" s="98"/>
      <c r="N91" s="99"/>
      <c r="O91" s="100"/>
      <c r="P91" s="101"/>
      <c r="Q91" s="100"/>
      <c r="R91" s="97"/>
      <c r="S91" s="100"/>
      <c r="T91" s="102"/>
      <c r="U91" s="166"/>
      <c r="V91" s="167"/>
    </row>
    <row r="92" spans="2:22" customFormat="1" ht="12.95" customHeight="1">
      <c r="B92" s="95"/>
      <c r="C92" s="96"/>
      <c r="D92" s="96"/>
      <c r="E92" s="96"/>
      <c r="F92" s="97"/>
      <c r="G92" s="97"/>
      <c r="M92" s="98"/>
      <c r="N92" s="99"/>
      <c r="O92" s="100"/>
      <c r="P92" s="101"/>
      <c r="Q92" s="100"/>
      <c r="R92" s="97"/>
      <c r="S92" s="100"/>
      <c r="T92" s="102"/>
      <c r="U92" s="166"/>
      <c r="V92" s="167"/>
    </row>
    <row r="93" spans="2:22" customFormat="1" ht="12.95" customHeight="1">
      <c r="B93" s="95"/>
      <c r="C93" s="96"/>
      <c r="D93" s="96"/>
      <c r="E93" s="96"/>
      <c r="F93" s="97"/>
      <c r="G93" s="97"/>
      <c r="M93" s="98"/>
      <c r="N93" s="99"/>
      <c r="O93" s="100"/>
      <c r="P93" s="101"/>
      <c r="Q93" s="100"/>
      <c r="R93" s="97"/>
      <c r="S93" s="100"/>
      <c r="T93" s="102"/>
      <c r="U93" s="166"/>
      <c r="V93" s="167"/>
    </row>
    <row r="94" spans="2:22" customFormat="1" ht="12.95" customHeight="1">
      <c r="B94" s="95"/>
      <c r="C94" s="96"/>
      <c r="D94" s="96"/>
      <c r="E94" s="96"/>
      <c r="F94" s="97"/>
      <c r="G94" s="97"/>
      <c r="M94" s="98"/>
      <c r="N94" s="99"/>
      <c r="O94" s="100"/>
      <c r="P94" s="101"/>
      <c r="Q94" s="100"/>
      <c r="R94" s="97"/>
      <c r="S94" s="100"/>
      <c r="T94" s="102"/>
      <c r="U94" s="166"/>
      <c r="V94" s="167"/>
    </row>
    <row r="95" spans="2:22" customFormat="1" ht="12.95" customHeight="1">
      <c r="B95" s="95"/>
      <c r="C95" s="96"/>
      <c r="D95" s="96"/>
      <c r="E95" s="96"/>
      <c r="F95" s="97"/>
      <c r="G95" s="97"/>
      <c r="M95" s="98"/>
      <c r="N95" s="99"/>
      <c r="O95" s="100"/>
      <c r="P95" s="101"/>
      <c r="Q95" s="100"/>
      <c r="R95" s="97"/>
      <c r="S95" s="100"/>
      <c r="T95" s="102"/>
      <c r="U95" s="166"/>
      <c r="V95" s="167"/>
    </row>
    <row r="96" spans="2:22" customFormat="1" ht="12.95" customHeight="1">
      <c r="B96" s="95"/>
      <c r="C96" s="96"/>
      <c r="D96" s="96"/>
      <c r="E96" s="96"/>
      <c r="F96" s="97"/>
      <c r="G96" s="97"/>
      <c r="M96" s="98"/>
      <c r="N96" s="99"/>
      <c r="O96" s="100"/>
      <c r="P96" s="101"/>
      <c r="Q96" s="100"/>
      <c r="R96" s="97"/>
      <c r="S96" s="100"/>
      <c r="T96" s="102"/>
      <c r="U96" s="166"/>
      <c r="V96" s="167"/>
    </row>
    <row r="97" spans="2:22" customFormat="1" ht="12.95" customHeight="1">
      <c r="B97" s="95"/>
      <c r="C97" s="96"/>
      <c r="D97" s="96"/>
      <c r="E97" s="96"/>
      <c r="F97" s="97"/>
      <c r="G97" s="97"/>
      <c r="M97" s="98"/>
      <c r="N97" s="99"/>
      <c r="O97" s="100"/>
      <c r="P97" s="101"/>
      <c r="Q97" s="100"/>
      <c r="R97" s="97"/>
      <c r="S97" s="100"/>
      <c r="T97" s="102"/>
      <c r="U97" s="166"/>
      <c r="V97" s="167"/>
    </row>
    <row r="98" spans="2:22" customFormat="1" ht="12.95" customHeight="1">
      <c r="B98" s="95"/>
      <c r="C98" s="96"/>
      <c r="D98" s="96"/>
      <c r="E98" s="96"/>
      <c r="F98" s="97"/>
      <c r="G98" s="97"/>
      <c r="M98" s="98"/>
      <c r="N98" s="99"/>
      <c r="O98" s="100"/>
      <c r="P98" s="101"/>
      <c r="Q98" s="100"/>
      <c r="R98" s="97"/>
      <c r="S98" s="100"/>
      <c r="T98" s="102"/>
      <c r="U98" s="166"/>
      <c r="V98" s="167"/>
    </row>
    <row r="99" spans="2:22" customFormat="1" ht="12.95" customHeight="1">
      <c r="B99" s="95"/>
      <c r="C99" s="96"/>
      <c r="D99" s="96"/>
      <c r="E99" s="96"/>
      <c r="F99" s="97"/>
      <c r="G99" s="97"/>
      <c r="M99" s="98"/>
      <c r="N99" s="99"/>
      <c r="O99" s="100"/>
      <c r="P99" s="101"/>
      <c r="Q99" s="100"/>
      <c r="R99" s="97"/>
      <c r="S99" s="100"/>
      <c r="T99" s="102"/>
      <c r="U99" s="166"/>
      <c r="V99" s="167"/>
    </row>
    <row r="100" spans="2:22" customFormat="1" ht="12.95" customHeight="1">
      <c r="B100" s="95"/>
      <c r="C100" s="96"/>
      <c r="D100" s="96"/>
      <c r="E100" s="96"/>
      <c r="F100" s="97"/>
      <c r="G100" s="97"/>
      <c r="M100" s="98"/>
      <c r="N100" s="99"/>
      <c r="O100" s="100"/>
      <c r="P100" s="101"/>
      <c r="Q100" s="100"/>
      <c r="R100" s="97"/>
      <c r="S100" s="100"/>
      <c r="T100" s="102"/>
      <c r="U100" s="166"/>
      <c r="V100" s="167"/>
    </row>
    <row r="101" spans="2:22" customFormat="1" ht="12.95" customHeight="1">
      <c r="B101" s="95"/>
      <c r="C101" s="96"/>
      <c r="D101" s="96"/>
      <c r="E101" s="96"/>
      <c r="F101" s="97"/>
      <c r="G101" s="97"/>
      <c r="M101" s="98"/>
      <c r="N101" s="99"/>
      <c r="O101" s="100"/>
      <c r="P101" s="101"/>
      <c r="Q101" s="100"/>
      <c r="R101" s="97"/>
      <c r="S101" s="100"/>
      <c r="T101" s="102"/>
      <c r="U101" s="166"/>
      <c r="V101" s="167"/>
    </row>
    <row r="102" spans="2:22" customFormat="1" ht="12.95" customHeight="1">
      <c r="B102" s="95"/>
      <c r="C102" s="96"/>
      <c r="D102" s="96"/>
      <c r="E102" s="96"/>
      <c r="F102" s="97"/>
      <c r="G102" s="97"/>
      <c r="M102" s="98"/>
      <c r="N102" s="99"/>
      <c r="O102" s="100"/>
      <c r="P102" s="101"/>
      <c r="Q102" s="100"/>
      <c r="R102" s="97"/>
      <c r="S102" s="100"/>
      <c r="T102" s="102"/>
      <c r="U102" s="166"/>
      <c r="V102" s="167"/>
    </row>
    <row r="103" spans="2:22" customFormat="1" ht="12.95" customHeight="1">
      <c r="B103" s="95"/>
      <c r="C103" s="96"/>
      <c r="D103" s="96"/>
      <c r="E103" s="96"/>
      <c r="F103" s="97"/>
      <c r="G103" s="97"/>
      <c r="M103" s="98"/>
      <c r="N103" s="99"/>
      <c r="O103" s="100"/>
      <c r="P103" s="101"/>
      <c r="Q103" s="100"/>
      <c r="R103" s="97"/>
      <c r="S103" s="100"/>
      <c r="T103" s="102"/>
      <c r="U103" s="166"/>
      <c r="V103" s="167"/>
    </row>
    <row r="104" spans="2:22" customFormat="1" ht="12.95" customHeight="1">
      <c r="B104" s="95"/>
      <c r="C104" s="96"/>
      <c r="D104" s="96"/>
      <c r="E104" s="96"/>
      <c r="F104" s="97"/>
      <c r="G104" s="97"/>
      <c r="M104" s="98"/>
      <c r="N104" s="99"/>
      <c r="O104" s="100"/>
      <c r="P104" s="101"/>
      <c r="Q104" s="100"/>
      <c r="R104" s="97"/>
      <c r="S104" s="100"/>
      <c r="T104" s="102"/>
      <c r="U104" s="166"/>
      <c r="V104" s="167"/>
    </row>
    <row r="105" spans="2:22" customFormat="1" ht="12.95" customHeight="1">
      <c r="B105" s="95"/>
      <c r="C105" s="96"/>
      <c r="D105" s="96"/>
      <c r="E105" s="96"/>
      <c r="F105" s="97"/>
      <c r="G105" s="97"/>
      <c r="M105" s="98"/>
      <c r="N105" s="99"/>
      <c r="O105" s="100"/>
      <c r="P105" s="101"/>
      <c r="Q105" s="100"/>
      <c r="R105" s="97"/>
      <c r="S105" s="100"/>
      <c r="T105" s="102"/>
      <c r="U105" s="166"/>
      <c r="V105" s="167"/>
    </row>
    <row r="106" spans="2:22" customFormat="1" ht="12.95" customHeight="1">
      <c r="B106" s="95"/>
      <c r="C106" s="96"/>
      <c r="D106" s="96"/>
      <c r="E106" s="96"/>
      <c r="F106" s="97"/>
      <c r="G106" s="97"/>
      <c r="M106" s="98"/>
      <c r="N106" s="99"/>
      <c r="O106" s="100"/>
      <c r="P106" s="101"/>
      <c r="Q106" s="100"/>
      <c r="R106" s="97"/>
      <c r="S106" s="100"/>
      <c r="T106" s="102"/>
      <c r="U106" s="166"/>
      <c r="V106" s="167"/>
    </row>
    <row r="107" spans="2:22" customFormat="1" ht="12.95" customHeight="1">
      <c r="B107" s="95"/>
      <c r="C107" s="96"/>
      <c r="D107" s="96"/>
      <c r="E107" s="96"/>
      <c r="F107" s="97"/>
      <c r="G107" s="97"/>
      <c r="M107" s="98"/>
      <c r="N107" s="99"/>
      <c r="O107" s="100"/>
      <c r="P107" s="101"/>
      <c r="Q107" s="100"/>
      <c r="R107" s="97"/>
      <c r="S107" s="100"/>
      <c r="T107" s="102"/>
      <c r="U107" s="166"/>
      <c r="V107" s="167"/>
    </row>
    <row r="108" spans="2:22" customFormat="1" ht="12.95" customHeight="1">
      <c r="B108" s="95"/>
      <c r="C108" s="96"/>
      <c r="D108" s="96"/>
      <c r="E108" s="96"/>
      <c r="F108" s="97"/>
      <c r="G108" s="97"/>
      <c r="M108" s="98"/>
      <c r="N108" s="99"/>
      <c r="O108" s="100"/>
      <c r="P108" s="101"/>
      <c r="Q108" s="100"/>
      <c r="R108" s="97"/>
      <c r="S108" s="100"/>
      <c r="T108" s="102"/>
      <c r="U108" s="166"/>
      <c r="V108" s="167"/>
    </row>
    <row r="109" spans="2:22" customFormat="1" ht="12.95" customHeight="1">
      <c r="B109" s="95"/>
      <c r="C109" s="96"/>
      <c r="D109" s="96"/>
      <c r="E109" s="96"/>
      <c r="F109" s="97"/>
      <c r="G109" s="97"/>
      <c r="M109" s="98"/>
      <c r="N109" s="99"/>
      <c r="O109" s="100"/>
      <c r="P109" s="101"/>
      <c r="Q109" s="100"/>
      <c r="R109" s="97"/>
      <c r="S109" s="100"/>
      <c r="T109" s="102"/>
      <c r="U109" s="166"/>
      <c r="V109" s="167"/>
    </row>
    <row r="110" spans="2:22" customFormat="1" ht="12.95" customHeight="1">
      <c r="B110" s="95"/>
      <c r="C110" s="96"/>
      <c r="D110" s="96"/>
      <c r="E110" s="96"/>
      <c r="F110" s="97"/>
      <c r="G110" s="97"/>
      <c r="M110" s="98"/>
      <c r="N110" s="99"/>
      <c r="O110" s="100"/>
      <c r="P110" s="101"/>
      <c r="Q110" s="100"/>
      <c r="R110" s="97"/>
      <c r="S110" s="100"/>
      <c r="T110" s="102"/>
      <c r="U110" s="166"/>
      <c r="V110" s="167"/>
    </row>
    <row r="111" spans="2:22" customFormat="1" ht="12.95" customHeight="1">
      <c r="B111" s="95"/>
      <c r="C111" s="96"/>
      <c r="D111" s="96"/>
      <c r="E111" s="96"/>
      <c r="F111" s="97"/>
      <c r="G111" s="97"/>
      <c r="M111" s="98"/>
      <c r="N111" s="99"/>
      <c r="O111" s="100"/>
      <c r="P111" s="101"/>
      <c r="Q111" s="100"/>
      <c r="R111" s="97"/>
      <c r="S111" s="100"/>
      <c r="T111" s="102"/>
      <c r="U111" s="166"/>
      <c r="V111" s="167"/>
    </row>
    <row r="112" spans="2:22" customFormat="1" ht="12.95" customHeight="1">
      <c r="B112" s="95"/>
      <c r="C112" s="96"/>
      <c r="D112" s="96"/>
      <c r="E112" s="96"/>
      <c r="F112" s="97"/>
      <c r="G112" s="97"/>
      <c r="M112" s="98"/>
      <c r="N112" s="99"/>
      <c r="O112" s="100"/>
      <c r="P112" s="101"/>
      <c r="Q112" s="100"/>
      <c r="R112" s="97"/>
      <c r="S112" s="100"/>
      <c r="T112" s="102"/>
      <c r="U112" s="166"/>
      <c r="V112" s="167"/>
    </row>
    <row r="113" spans="2:22" customFormat="1" ht="12.95" customHeight="1">
      <c r="B113" s="95"/>
      <c r="C113" s="96"/>
      <c r="D113" s="96"/>
      <c r="E113" s="96"/>
      <c r="F113" s="97"/>
      <c r="G113" s="97"/>
      <c r="M113" s="98"/>
      <c r="N113" s="99"/>
      <c r="O113" s="100"/>
      <c r="P113" s="101"/>
      <c r="Q113" s="100"/>
      <c r="R113" s="97"/>
      <c r="S113" s="100"/>
      <c r="T113" s="102"/>
      <c r="U113" s="166"/>
      <c r="V113" s="167"/>
    </row>
    <row r="114" spans="2:22" customFormat="1" ht="12.95" customHeight="1">
      <c r="B114" s="95"/>
      <c r="C114" s="96"/>
      <c r="D114" s="96"/>
      <c r="E114" s="96"/>
      <c r="F114" s="97"/>
      <c r="G114" s="97"/>
      <c r="M114" s="98"/>
      <c r="N114" s="99"/>
      <c r="O114" s="100"/>
      <c r="P114" s="101"/>
      <c r="Q114" s="100"/>
      <c r="R114" s="97"/>
      <c r="S114" s="100"/>
      <c r="T114" s="102"/>
      <c r="U114" s="166"/>
      <c r="V114" s="167"/>
    </row>
    <row r="115" spans="2:22" customFormat="1" ht="12.95" customHeight="1">
      <c r="B115" s="95"/>
      <c r="C115" s="96"/>
      <c r="D115" s="96"/>
      <c r="E115" s="96"/>
      <c r="F115" s="97"/>
      <c r="G115" s="97"/>
      <c r="M115" s="98"/>
      <c r="N115" s="99"/>
      <c r="O115" s="100"/>
      <c r="P115" s="101"/>
      <c r="Q115" s="100"/>
      <c r="R115" s="97"/>
      <c r="S115" s="100"/>
      <c r="T115" s="102"/>
      <c r="U115" s="166"/>
      <c r="V115" s="167"/>
    </row>
    <row r="116" spans="2:22" customFormat="1" ht="12.95" customHeight="1">
      <c r="B116" s="95"/>
      <c r="C116" s="96"/>
      <c r="D116" s="96"/>
      <c r="E116" s="96"/>
      <c r="F116" s="97"/>
      <c r="G116" s="97"/>
      <c r="M116" s="98"/>
      <c r="N116" s="99"/>
      <c r="O116" s="100"/>
      <c r="P116" s="101"/>
      <c r="Q116" s="100"/>
      <c r="R116" s="97"/>
      <c r="S116" s="100"/>
      <c r="T116" s="102"/>
      <c r="U116" s="166"/>
      <c r="V116" s="167"/>
    </row>
    <row r="117" spans="2:22" customFormat="1" ht="12.95" customHeight="1">
      <c r="B117" s="95"/>
      <c r="C117" s="96"/>
      <c r="D117" s="96"/>
      <c r="E117" s="96"/>
      <c r="F117" s="97"/>
      <c r="G117" s="97"/>
      <c r="M117" s="98"/>
      <c r="N117" s="99"/>
      <c r="O117" s="100"/>
      <c r="P117" s="101"/>
      <c r="Q117" s="100"/>
      <c r="R117" s="97"/>
      <c r="S117" s="100"/>
      <c r="T117" s="102"/>
      <c r="U117" s="166"/>
      <c r="V117" s="167"/>
    </row>
    <row r="118" spans="2:22" customFormat="1" ht="12.95" customHeight="1">
      <c r="B118" s="95"/>
      <c r="C118" s="96"/>
      <c r="D118" s="96"/>
      <c r="E118" s="96"/>
      <c r="F118" s="97"/>
      <c r="G118" s="97"/>
      <c r="M118" s="98"/>
      <c r="N118" s="99"/>
      <c r="O118" s="100"/>
      <c r="P118" s="101"/>
      <c r="Q118" s="100"/>
      <c r="R118" s="97"/>
      <c r="S118" s="100"/>
      <c r="T118" s="102"/>
      <c r="U118" s="166"/>
      <c r="V118" s="167"/>
    </row>
    <row r="119" spans="2:22" customFormat="1" ht="12.95" customHeight="1">
      <c r="B119" s="95"/>
      <c r="C119" s="96"/>
      <c r="D119" s="96"/>
      <c r="E119" s="96"/>
      <c r="F119" s="97"/>
      <c r="G119" s="97"/>
      <c r="M119" s="98"/>
      <c r="N119" s="99"/>
      <c r="O119" s="100"/>
      <c r="P119" s="101"/>
      <c r="Q119" s="100"/>
      <c r="R119" s="97"/>
      <c r="S119" s="100"/>
      <c r="T119" s="102"/>
      <c r="U119" s="166"/>
      <c r="V119" s="167"/>
    </row>
    <row r="120" spans="2:22" customFormat="1" ht="12.95" customHeight="1">
      <c r="B120" s="95"/>
      <c r="C120" s="96"/>
      <c r="D120" s="96"/>
      <c r="E120" s="96"/>
      <c r="F120" s="97"/>
      <c r="G120" s="97"/>
      <c r="M120" s="98"/>
      <c r="N120" s="99"/>
      <c r="O120" s="100"/>
      <c r="P120" s="101"/>
      <c r="Q120" s="100"/>
      <c r="R120" s="97"/>
      <c r="S120" s="100"/>
      <c r="T120" s="102"/>
      <c r="U120" s="166"/>
      <c r="V120" s="167"/>
    </row>
    <row r="121" spans="2:22" customFormat="1" ht="12.95" customHeight="1">
      <c r="B121" s="95"/>
      <c r="C121" s="96"/>
      <c r="D121" s="96"/>
      <c r="E121" s="96"/>
      <c r="F121" s="97"/>
      <c r="G121" s="97"/>
      <c r="M121" s="98"/>
      <c r="N121" s="99"/>
      <c r="O121" s="100"/>
      <c r="P121" s="101"/>
      <c r="Q121" s="100"/>
      <c r="R121" s="97"/>
      <c r="S121" s="100"/>
      <c r="T121" s="102"/>
      <c r="U121" s="166"/>
      <c r="V121" s="167"/>
    </row>
    <row r="122" spans="2:22" customFormat="1" ht="12.95" customHeight="1">
      <c r="B122" s="95"/>
      <c r="C122" s="96"/>
      <c r="D122" s="96"/>
      <c r="E122" s="96"/>
      <c r="F122" s="97"/>
      <c r="G122" s="97"/>
      <c r="M122" s="98"/>
      <c r="N122" s="99"/>
      <c r="O122" s="100"/>
      <c r="P122" s="101"/>
      <c r="Q122" s="100"/>
      <c r="R122" s="97"/>
      <c r="S122" s="100"/>
      <c r="T122" s="102"/>
      <c r="U122" s="166"/>
      <c r="V122" s="167"/>
    </row>
    <row r="123" spans="2:22" customFormat="1" ht="12.95" customHeight="1">
      <c r="B123" s="95"/>
      <c r="C123" s="96"/>
      <c r="D123" s="96"/>
      <c r="E123" s="96"/>
      <c r="F123" s="97"/>
      <c r="G123" s="97"/>
      <c r="M123" s="98"/>
      <c r="N123" s="99"/>
      <c r="O123" s="100"/>
      <c r="P123" s="101"/>
      <c r="Q123" s="100"/>
      <c r="R123" s="97"/>
      <c r="S123" s="100"/>
      <c r="T123" s="102"/>
      <c r="U123" s="166"/>
      <c r="V123" s="167"/>
    </row>
    <row r="124" spans="2:22" customFormat="1" ht="12.95" customHeight="1">
      <c r="B124" s="95"/>
      <c r="C124" s="96"/>
      <c r="D124" s="96"/>
      <c r="E124" s="96"/>
      <c r="F124" s="97"/>
      <c r="G124" s="97"/>
      <c r="M124" s="98"/>
      <c r="N124" s="99"/>
      <c r="O124" s="100"/>
      <c r="P124" s="101"/>
      <c r="Q124" s="100"/>
      <c r="R124" s="97"/>
      <c r="S124" s="100"/>
      <c r="T124" s="102"/>
      <c r="U124" s="166"/>
      <c r="V124" s="167"/>
    </row>
    <row r="125" spans="2:22" customFormat="1" ht="12.95" customHeight="1">
      <c r="B125" s="95"/>
      <c r="C125" s="96"/>
      <c r="D125" s="96"/>
      <c r="E125" s="96"/>
      <c r="F125" s="97"/>
      <c r="G125" s="97"/>
      <c r="M125" s="98"/>
      <c r="N125" s="99"/>
      <c r="O125" s="100"/>
      <c r="P125" s="101"/>
      <c r="Q125" s="100"/>
      <c r="R125" s="97"/>
      <c r="S125" s="100"/>
      <c r="T125" s="102"/>
      <c r="U125" s="166"/>
      <c r="V125" s="167"/>
    </row>
    <row r="126" spans="2:22" customFormat="1" ht="12.95" customHeight="1">
      <c r="B126" s="95"/>
      <c r="C126" s="96"/>
      <c r="D126" s="96"/>
      <c r="E126" s="96"/>
      <c r="F126" s="97"/>
      <c r="G126" s="97"/>
      <c r="M126" s="98"/>
      <c r="N126" s="99"/>
      <c r="O126" s="100"/>
      <c r="P126" s="101"/>
      <c r="Q126" s="100"/>
      <c r="R126" s="97"/>
      <c r="S126" s="100"/>
      <c r="T126" s="102"/>
      <c r="U126" s="166"/>
      <c r="V126" s="167"/>
    </row>
    <row r="127" spans="2:22" customFormat="1" ht="12.95" customHeight="1">
      <c r="B127" s="95"/>
      <c r="C127" s="96"/>
      <c r="D127" s="96"/>
      <c r="E127" s="96"/>
      <c r="F127" s="97"/>
      <c r="G127" s="97"/>
      <c r="M127" s="98"/>
      <c r="N127" s="99"/>
      <c r="O127" s="100"/>
      <c r="P127" s="101"/>
      <c r="Q127" s="100"/>
      <c r="R127" s="97"/>
      <c r="S127" s="100"/>
      <c r="T127" s="102"/>
      <c r="U127" s="166"/>
      <c r="V127" s="167"/>
    </row>
    <row r="128" spans="2:22" customFormat="1" ht="12.95" customHeight="1">
      <c r="B128" s="95"/>
      <c r="C128" s="96"/>
      <c r="D128" s="96"/>
      <c r="E128" s="96"/>
      <c r="F128" s="97"/>
      <c r="G128" s="97"/>
      <c r="M128" s="98"/>
      <c r="N128" s="99"/>
      <c r="O128" s="100"/>
      <c r="P128" s="101"/>
      <c r="Q128" s="100"/>
      <c r="R128" s="97"/>
      <c r="S128" s="100"/>
      <c r="T128" s="102"/>
      <c r="U128" s="166"/>
      <c r="V128" s="167"/>
    </row>
    <row r="129" spans="2:22" customFormat="1" ht="12.95" customHeight="1">
      <c r="B129" s="95"/>
      <c r="C129" s="96"/>
      <c r="D129" s="96"/>
      <c r="E129" s="96"/>
      <c r="F129" s="97"/>
      <c r="G129" s="97"/>
      <c r="M129" s="98"/>
      <c r="N129" s="99"/>
      <c r="O129" s="100"/>
      <c r="P129" s="101"/>
      <c r="Q129" s="100"/>
      <c r="R129" s="97"/>
      <c r="S129" s="100"/>
      <c r="T129" s="102"/>
      <c r="U129" s="166"/>
      <c r="V129" s="167"/>
    </row>
    <row r="130" spans="2:22" customFormat="1" ht="12.95" customHeight="1">
      <c r="B130" s="95"/>
      <c r="C130" s="96"/>
      <c r="D130" s="96"/>
      <c r="E130" s="96"/>
      <c r="F130" s="97"/>
      <c r="G130" s="97"/>
      <c r="M130" s="98"/>
      <c r="N130" s="99"/>
      <c r="O130" s="100"/>
      <c r="P130" s="101"/>
      <c r="Q130" s="100"/>
      <c r="R130" s="97"/>
      <c r="S130" s="100"/>
      <c r="T130" s="102"/>
      <c r="U130" s="166"/>
      <c r="V130" s="167"/>
    </row>
    <row r="131" spans="2:22" customFormat="1" ht="12.95" customHeight="1">
      <c r="B131" s="95"/>
      <c r="C131" s="96"/>
      <c r="D131" s="96"/>
      <c r="E131" s="96"/>
      <c r="F131" s="97"/>
      <c r="G131" s="97"/>
      <c r="M131" s="98"/>
      <c r="N131" s="99"/>
      <c r="O131" s="100"/>
      <c r="P131" s="101"/>
      <c r="Q131" s="100"/>
      <c r="R131" s="97"/>
      <c r="S131" s="100"/>
      <c r="T131" s="102"/>
      <c r="U131" s="166"/>
      <c r="V131" s="167"/>
    </row>
    <row r="132" spans="2:22" customFormat="1" ht="12.95" customHeight="1">
      <c r="B132" s="95"/>
      <c r="C132" s="96"/>
      <c r="D132" s="96"/>
      <c r="E132" s="96"/>
      <c r="F132" s="97"/>
      <c r="G132" s="97"/>
      <c r="M132" s="98"/>
      <c r="N132" s="99"/>
      <c r="O132" s="100"/>
      <c r="P132" s="101"/>
      <c r="Q132" s="100"/>
      <c r="R132" s="97"/>
      <c r="S132" s="100"/>
      <c r="T132" s="102"/>
      <c r="U132" s="166"/>
      <c r="V132" s="167"/>
    </row>
    <row r="133" spans="2:22" customFormat="1" ht="12.95" customHeight="1">
      <c r="B133" s="95"/>
      <c r="C133" s="96"/>
      <c r="D133" s="96"/>
      <c r="E133" s="96"/>
      <c r="F133" s="97"/>
      <c r="G133" s="97"/>
      <c r="M133" s="98"/>
      <c r="N133" s="99"/>
      <c r="O133" s="100"/>
      <c r="P133" s="101"/>
      <c r="Q133" s="100"/>
      <c r="R133" s="97"/>
      <c r="S133" s="100"/>
      <c r="T133" s="102"/>
      <c r="U133" s="166"/>
      <c r="V133" s="167"/>
    </row>
    <row r="134" spans="2:22" customFormat="1" ht="12.95" customHeight="1">
      <c r="B134" s="95"/>
      <c r="C134" s="96"/>
      <c r="D134" s="96"/>
      <c r="E134" s="96"/>
      <c r="F134" s="97"/>
      <c r="G134" s="97"/>
      <c r="M134" s="98"/>
      <c r="N134" s="99"/>
      <c r="O134" s="100"/>
      <c r="P134" s="101"/>
      <c r="Q134" s="100"/>
      <c r="R134" s="97"/>
      <c r="S134" s="100"/>
      <c r="T134" s="102"/>
      <c r="U134" s="166"/>
      <c r="V134" s="167"/>
    </row>
    <row r="135" spans="2:22" customFormat="1" ht="12.95" customHeight="1">
      <c r="B135" s="95"/>
      <c r="C135" s="96"/>
      <c r="D135" s="96"/>
      <c r="E135" s="96"/>
      <c r="F135" s="97"/>
      <c r="G135" s="97"/>
      <c r="M135" s="98"/>
      <c r="N135" s="99"/>
      <c r="O135" s="100"/>
      <c r="P135" s="101"/>
      <c r="Q135" s="100"/>
      <c r="R135" s="97"/>
      <c r="S135" s="100"/>
      <c r="T135" s="102"/>
      <c r="U135" s="166"/>
      <c r="V135" s="167"/>
    </row>
    <row r="136" spans="2:22" customFormat="1" ht="12.95" customHeight="1">
      <c r="B136" s="95"/>
      <c r="C136" s="96"/>
      <c r="D136" s="96"/>
      <c r="E136" s="96"/>
      <c r="F136" s="97"/>
      <c r="G136" s="97"/>
      <c r="M136" s="98"/>
      <c r="N136" s="99"/>
      <c r="O136" s="100"/>
      <c r="P136" s="101"/>
      <c r="Q136" s="100"/>
      <c r="R136" s="97"/>
      <c r="S136" s="100"/>
      <c r="T136" s="102"/>
      <c r="U136" s="166"/>
      <c r="V136" s="167"/>
    </row>
    <row r="137" spans="2:22" customFormat="1" ht="12.95" customHeight="1">
      <c r="B137" s="95"/>
      <c r="C137" s="96"/>
      <c r="D137" s="96"/>
      <c r="E137" s="96"/>
      <c r="F137" s="97"/>
      <c r="G137" s="97"/>
      <c r="M137" s="98"/>
      <c r="N137" s="99"/>
      <c r="O137" s="100"/>
      <c r="P137" s="101"/>
      <c r="Q137" s="100"/>
      <c r="R137" s="97"/>
      <c r="S137" s="100"/>
      <c r="T137" s="102"/>
      <c r="U137" s="166"/>
      <c r="V137" s="167"/>
    </row>
    <row r="138" spans="2:22" customFormat="1" ht="12.95" customHeight="1">
      <c r="B138" s="95"/>
      <c r="C138" s="96"/>
      <c r="D138" s="96"/>
      <c r="E138" s="96"/>
      <c r="F138" s="97"/>
      <c r="G138" s="97"/>
      <c r="M138" s="98"/>
      <c r="N138" s="99"/>
      <c r="O138" s="100"/>
      <c r="P138" s="101"/>
      <c r="Q138" s="100"/>
      <c r="R138" s="97"/>
      <c r="S138" s="100"/>
      <c r="T138" s="102"/>
      <c r="U138" s="166"/>
      <c r="V138" s="167"/>
    </row>
    <row r="139" spans="2:22" customFormat="1" ht="12.95" customHeight="1">
      <c r="B139" s="95"/>
      <c r="C139" s="96"/>
      <c r="D139" s="96"/>
      <c r="E139" s="96"/>
      <c r="F139" s="97"/>
      <c r="G139" s="97"/>
      <c r="M139" s="98"/>
      <c r="N139" s="99"/>
      <c r="O139" s="100"/>
      <c r="P139" s="101"/>
      <c r="Q139" s="100"/>
      <c r="R139" s="97"/>
      <c r="S139" s="100"/>
      <c r="T139" s="102"/>
      <c r="U139" s="166"/>
      <c r="V139" s="167"/>
    </row>
    <row r="140" spans="2:22" customFormat="1" ht="12.95" customHeight="1">
      <c r="B140" s="95"/>
      <c r="C140" s="96"/>
      <c r="D140" s="96"/>
      <c r="E140" s="96"/>
      <c r="F140" s="97"/>
      <c r="G140" s="97"/>
      <c r="M140" s="98"/>
      <c r="N140" s="99"/>
      <c r="O140" s="100"/>
      <c r="P140" s="101"/>
      <c r="Q140" s="100"/>
      <c r="R140" s="97"/>
      <c r="S140" s="100"/>
      <c r="T140" s="102"/>
      <c r="U140" s="166"/>
      <c r="V140" s="167"/>
    </row>
    <row r="141" spans="2:22" customFormat="1" ht="12.95" customHeight="1">
      <c r="B141" s="95"/>
      <c r="C141" s="96"/>
      <c r="D141" s="96"/>
      <c r="E141" s="96"/>
      <c r="F141" s="97"/>
      <c r="G141" s="97"/>
      <c r="M141" s="98"/>
      <c r="N141" s="99"/>
      <c r="O141" s="100"/>
      <c r="P141" s="101"/>
      <c r="Q141" s="100"/>
      <c r="R141" s="97"/>
      <c r="S141" s="100"/>
      <c r="T141" s="102"/>
      <c r="U141" s="166"/>
      <c r="V141" s="167"/>
    </row>
    <row r="142" spans="2:22" customFormat="1" ht="12.95" customHeight="1">
      <c r="B142" s="95"/>
      <c r="C142" s="96"/>
      <c r="D142" s="96"/>
      <c r="E142" s="96"/>
      <c r="F142" s="97"/>
      <c r="G142" s="97"/>
      <c r="M142" s="98"/>
      <c r="N142" s="99"/>
      <c r="O142" s="100"/>
      <c r="P142" s="101"/>
      <c r="Q142" s="100"/>
      <c r="R142" s="97"/>
      <c r="S142" s="100"/>
      <c r="T142" s="102"/>
      <c r="U142" s="166"/>
      <c r="V142" s="167"/>
    </row>
    <row r="143" spans="2:22" customFormat="1" ht="12.95" customHeight="1">
      <c r="B143" s="95"/>
      <c r="C143" s="96"/>
      <c r="D143" s="96"/>
      <c r="E143" s="96"/>
      <c r="F143" s="97"/>
      <c r="G143" s="97"/>
      <c r="M143" s="98"/>
      <c r="N143" s="99"/>
      <c r="O143" s="100"/>
      <c r="P143" s="101"/>
      <c r="Q143" s="100"/>
      <c r="R143" s="97"/>
      <c r="S143" s="100"/>
      <c r="T143" s="102"/>
      <c r="U143" s="166"/>
      <c r="V143" s="167"/>
    </row>
    <row r="144" spans="2:22" customFormat="1" ht="12.95" customHeight="1">
      <c r="B144" s="95"/>
      <c r="C144" s="96"/>
      <c r="D144" s="96"/>
      <c r="E144" s="96"/>
      <c r="F144" s="97"/>
      <c r="G144" s="97"/>
      <c r="M144" s="98"/>
      <c r="N144" s="99"/>
      <c r="O144" s="100"/>
      <c r="P144" s="101"/>
      <c r="Q144" s="100"/>
      <c r="R144" s="97"/>
      <c r="S144" s="100"/>
      <c r="T144" s="102"/>
      <c r="U144" s="166"/>
      <c r="V144" s="167"/>
    </row>
    <row r="145" spans="2:22" customFormat="1" ht="12.95" customHeight="1">
      <c r="B145" s="95"/>
      <c r="C145" s="96"/>
      <c r="D145" s="96"/>
      <c r="E145" s="96"/>
      <c r="F145" s="97"/>
      <c r="G145" s="97"/>
      <c r="M145" s="98"/>
      <c r="N145" s="99"/>
      <c r="O145" s="100"/>
      <c r="P145" s="101"/>
      <c r="Q145" s="100"/>
      <c r="R145" s="97"/>
      <c r="S145" s="100"/>
      <c r="T145" s="102"/>
      <c r="U145" s="166"/>
      <c r="V145" s="167"/>
    </row>
    <row r="146" spans="2:22" customFormat="1" ht="12.95" customHeight="1">
      <c r="B146" s="95"/>
      <c r="C146" s="96"/>
      <c r="D146" s="96"/>
      <c r="E146" s="96"/>
      <c r="F146" s="97"/>
      <c r="G146" s="97"/>
      <c r="M146" s="98"/>
      <c r="N146" s="99"/>
      <c r="O146" s="100"/>
      <c r="P146" s="101"/>
      <c r="Q146" s="100"/>
      <c r="R146" s="97"/>
      <c r="S146" s="100"/>
      <c r="T146" s="102"/>
      <c r="U146" s="166"/>
      <c r="V146" s="167"/>
    </row>
    <row r="147" spans="2:22" customFormat="1" ht="12.95" customHeight="1">
      <c r="B147" s="95"/>
      <c r="C147" s="96"/>
      <c r="D147" s="96"/>
      <c r="E147" s="96"/>
      <c r="F147" s="97"/>
      <c r="G147" s="97"/>
      <c r="M147" s="98"/>
      <c r="N147" s="99"/>
      <c r="O147" s="100"/>
      <c r="P147" s="101"/>
      <c r="Q147" s="100"/>
      <c r="R147" s="97"/>
      <c r="S147" s="100"/>
      <c r="T147" s="102"/>
      <c r="U147" s="166"/>
      <c r="V147" s="167"/>
    </row>
    <row r="148" spans="2:22" customFormat="1" ht="12.95" customHeight="1">
      <c r="B148" s="95"/>
      <c r="C148" s="96"/>
      <c r="D148" s="96"/>
      <c r="E148" s="96"/>
      <c r="F148" s="97"/>
      <c r="G148" s="97"/>
      <c r="M148" s="98"/>
      <c r="N148" s="99"/>
      <c r="O148" s="100"/>
      <c r="P148" s="101"/>
      <c r="Q148" s="100"/>
      <c r="R148" s="97"/>
      <c r="S148" s="100"/>
      <c r="T148" s="102"/>
      <c r="U148" s="166"/>
      <c r="V148" s="167"/>
    </row>
    <row r="149" spans="2:22" customFormat="1" ht="12.95" customHeight="1">
      <c r="B149" s="95"/>
      <c r="C149" s="96"/>
      <c r="D149" s="96"/>
      <c r="E149" s="96"/>
      <c r="F149" s="97"/>
      <c r="G149" s="97"/>
      <c r="M149" s="98"/>
      <c r="N149" s="99"/>
      <c r="O149" s="100"/>
      <c r="P149" s="101"/>
      <c r="Q149" s="100"/>
      <c r="R149" s="97"/>
      <c r="S149" s="100"/>
      <c r="T149" s="102"/>
      <c r="U149" s="166"/>
      <c r="V149" s="167"/>
    </row>
    <row r="150" spans="2:22" customFormat="1" ht="12.95" customHeight="1">
      <c r="B150" s="95"/>
      <c r="C150" s="96"/>
      <c r="D150" s="96"/>
      <c r="E150" s="96"/>
      <c r="F150" s="97"/>
      <c r="G150" s="97"/>
      <c r="M150" s="98"/>
      <c r="N150" s="99"/>
      <c r="O150" s="100"/>
      <c r="P150" s="101"/>
      <c r="Q150" s="100"/>
      <c r="R150" s="97"/>
      <c r="S150" s="100"/>
      <c r="T150" s="102"/>
      <c r="U150" s="166"/>
      <c r="V150" s="167"/>
    </row>
    <row r="151" spans="2:22" customFormat="1" ht="12.95" customHeight="1">
      <c r="B151" s="95"/>
      <c r="C151" s="96"/>
      <c r="D151" s="96"/>
      <c r="E151" s="96"/>
      <c r="F151" s="97"/>
      <c r="G151" s="97"/>
      <c r="M151" s="98"/>
      <c r="N151" s="99"/>
      <c r="O151" s="100"/>
      <c r="P151" s="101"/>
      <c r="Q151" s="100"/>
      <c r="R151" s="97"/>
      <c r="S151" s="100"/>
      <c r="T151" s="102"/>
      <c r="U151" s="166"/>
      <c r="V151" s="167"/>
    </row>
    <row r="152" spans="2:22" customFormat="1" ht="12.95" customHeight="1">
      <c r="B152" s="95"/>
      <c r="C152" s="96"/>
      <c r="D152" s="96"/>
      <c r="E152" s="96"/>
      <c r="F152" s="97"/>
      <c r="G152" s="97"/>
      <c r="M152" s="98"/>
      <c r="N152" s="99"/>
      <c r="O152" s="100"/>
      <c r="P152" s="101"/>
      <c r="Q152" s="100"/>
      <c r="R152" s="97"/>
      <c r="S152" s="100"/>
      <c r="T152" s="102"/>
      <c r="U152" s="166"/>
      <c r="V152" s="167"/>
    </row>
    <row r="153" spans="2:22" customFormat="1" ht="12.95" customHeight="1">
      <c r="B153" s="95"/>
      <c r="C153" s="96"/>
      <c r="D153" s="96"/>
      <c r="E153" s="96"/>
      <c r="F153" s="97"/>
      <c r="G153" s="97"/>
      <c r="M153" s="98"/>
      <c r="N153" s="99"/>
      <c r="O153" s="100"/>
      <c r="P153" s="101"/>
      <c r="Q153" s="100"/>
      <c r="R153" s="97"/>
      <c r="S153" s="100"/>
      <c r="T153" s="102"/>
      <c r="U153" s="166"/>
      <c r="V153" s="167"/>
    </row>
    <row r="154" spans="2:22" customFormat="1" ht="12.95" customHeight="1">
      <c r="B154" s="95"/>
      <c r="C154" s="96"/>
      <c r="D154" s="96"/>
      <c r="E154" s="96"/>
      <c r="F154" s="97"/>
      <c r="G154" s="97"/>
      <c r="M154" s="98"/>
      <c r="N154" s="99"/>
      <c r="O154" s="100"/>
      <c r="P154" s="101"/>
      <c r="Q154" s="100"/>
      <c r="R154" s="97"/>
      <c r="S154" s="100"/>
      <c r="T154" s="102"/>
      <c r="U154" s="166"/>
      <c r="V154" s="167"/>
    </row>
    <row r="155" spans="2:22" customFormat="1" ht="12.95" customHeight="1">
      <c r="B155" s="95"/>
      <c r="C155" s="96"/>
      <c r="D155" s="96"/>
      <c r="E155" s="96"/>
      <c r="F155" s="97"/>
      <c r="G155" s="97"/>
      <c r="M155" s="98"/>
      <c r="N155" s="99"/>
      <c r="O155" s="100"/>
      <c r="P155" s="101"/>
      <c r="Q155" s="100"/>
      <c r="R155" s="97"/>
      <c r="S155" s="100"/>
      <c r="T155" s="102"/>
      <c r="U155" s="166"/>
      <c r="V155" s="167"/>
    </row>
    <row r="156" spans="2:22" customFormat="1" ht="12.95" customHeight="1">
      <c r="B156" s="95"/>
      <c r="C156" s="96"/>
      <c r="D156" s="96"/>
      <c r="E156" s="96"/>
      <c r="F156" s="97"/>
      <c r="G156" s="97"/>
      <c r="M156" s="98"/>
      <c r="N156" s="99"/>
      <c r="O156" s="100"/>
      <c r="P156" s="101"/>
      <c r="Q156" s="100"/>
      <c r="R156" s="97"/>
      <c r="S156" s="100"/>
      <c r="T156" s="102"/>
      <c r="U156" s="166"/>
      <c r="V156" s="167"/>
    </row>
    <row r="157" spans="2:22" customFormat="1" ht="12.95" customHeight="1">
      <c r="B157" s="95"/>
      <c r="C157" s="96"/>
      <c r="D157" s="96"/>
      <c r="E157" s="96"/>
      <c r="F157" s="97"/>
      <c r="G157" s="97"/>
      <c r="M157" s="98"/>
      <c r="N157" s="99"/>
      <c r="O157" s="100"/>
      <c r="P157" s="101"/>
      <c r="Q157" s="100"/>
      <c r="R157" s="97"/>
      <c r="S157" s="100"/>
      <c r="T157" s="102"/>
      <c r="U157" s="166"/>
      <c r="V157" s="167"/>
    </row>
    <row r="158" spans="2:22" customFormat="1" ht="12.95" customHeight="1">
      <c r="B158" s="95"/>
      <c r="C158" s="96"/>
      <c r="D158" s="96"/>
      <c r="E158" s="96"/>
      <c r="F158" s="97"/>
      <c r="G158" s="97"/>
      <c r="M158" s="98"/>
      <c r="N158" s="99"/>
      <c r="O158" s="100"/>
      <c r="P158" s="101"/>
      <c r="Q158" s="100"/>
      <c r="R158" s="97"/>
      <c r="S158" s="100"/>
      <c r="T158" s="102"/>
      <c r="U158" s="166"/>
      <c r="V158" s="167"/>
    </row>
    <row r="159" spans="2:22" customFormat="1" ht="12.95" customHeight="1">
      <c r="B159" s="95"/>
      <c r="C159" s="96"/>
      <c r="D159" s="96"/>
      <c r="E159" s="96"/>
      <c r="F159" s="97"/>
      <c r="G159" s="97"/>
      <c r="M159" s="98"/>
      <c r="N159" s="99"/>
      <c r="O159" s="100"/>
      <c r="P159" s="101"/>
      <c r="Q159" s="100"/>
      <c r="R159" s="97"/>
      <c r="S159" s="100"/>
      <c r="T159" s="102"/>
      <c r="U159" s="166"/>
      <c r="V159" s="167"/>
    </row>
    <row r="160" spans="2:22" customFormat="1" ht="12.95" customHeight="1">
      <c r="B160" s="95"/>
      <c r="C160" s="96"/>
      <c r="D160" s="96"/>
      <c r="E160" s="96"/>
      <c r="F160" s="97"/>
      <c r="G160" s="97"/>
      <c r="M160" s="98"/>
      <c r="N160" s="99"/>
      <c r="O160" s="100"/>
      <c r="P160" s="101"/>
      <c r="Q160" s="100"/>
      <c r="R160" s="97"/>
      <c r="S160" s="100"/>
      <c r="T160" s="102"/>
      <c r="U160" s="166"/>
      <c r="V160" s="167"/>
    </row>
    <row r="161" spans="2:22" customFormat="1" ht="12.95" customHeight="1">
      <c r="B161" s="95"/>
      <c r="C161" s="96"/>
      <c r="D161" s="96"/>
      <c r="E161" s="96"/>
      <c r="F161" s="97"/>
      <c r="G161" s="97"/>
      <c r="M161" s="98"/>
      <c r="N161" s="99"/>
      <c r="O161" s="100"/>
      <c r="P161" s="101"/>
      <c r="Q161" s="100"/>
      <c r="R161" s="97"/>
      <c r="S161" s="100"/>
      <c r="T161" s="102"/>
      <c r="U161" s="166"/>
      <c r="V161" s="167"/>
    </row>
    <row r="162" spans="2:22" customFormat="1" ht="12.95" customHeight="1">
      <c r="B162" s="95"/>
      <c r="C162" s="96"/>
      <c r="D162" s="96"/>
      <c r="E162" s="96"/>
      <c r="F162" s="97"/>
      <c r="G162" s="97"/>
      <c r="M162" s="98"/>
      <c r="N162" s="99"/>
      <c r="O162" s="100"/>
      <c r="P162" s="101"/>
      <c r="Q162" s="100"/>
      <c r="R162" s="97"/>
      <c r="S162" s="100"/>
      <c r="T162" s="102"/>
      <c r="U162" s="166"/>
      <c r="V162" s="167"/>
    </row>
    <row r="163" spans="2:22" customFormat="1" ht="12.95" customHeight="1">
      <c r="B163" s="95"/>
      <c r="C163" s="96"/>
      <c r="D163" s="96"/>
      <c r="E163" s="96"/>
      <c r="F163" s="97"/>
      <c r="G163" s="97"/>
      <c r="M163" s="98"/>
      <c r="N163" s="99"/>
      <c r="O163" s="100"/>
      <c r="P163" s="101"/>
      <c r="Q163" s="100"/>
      <c r="R163" s="97"/>
      <c r="S163" s="100"/>
      <c r="T163" s="102"/>
      <c r="U163" s="166"/>
      <c r="V163" s="167"/>
    </row>
    <row r="164" spans="2:22" customFormat="1" ht="12.95" customHeight="1">
      <c r="B164" s="95"/>
      <c r="C164" s="96"/>
      <c r="D164" s="96"/>
      <c r="E164" s="96"/>
      <c r="F164" s="97"/>
      <c r="G164" s="97"/>
      <c r="M164" s="98"/>
      <c r="N164" s="99"/>
      <c r="O164" s="100"/>
      <c r="P164" s="101"/>
      <c r="Q164" s="100"/>
      <c r="R164" s="97"/>
      <c r="S164" s="100"/>
      <c r="T164" s="102"/>
      <c r="U164" s="166"/>
      <c r="V164" s="167"/>
    </row>
    <row r="165" spans="2:22" customFormat="1" ht="12.95" customHeight="1">
      <c r="B165" s="95"/>
      <c r="C165" s="96"/>
      <c r="D165" s="96"/>
      <c r="E165" s="96"/>
      <c r="F165" s="97"/>
      <c r="G165" s="97"/>
      <c r="M165" s="98"/>
      <c r="N165" s="99"/>
      <c r="O165" s="100"/>
      <c r="P165" s="101"/>
      <c r="Q165" s="100"/>
      <c r="R165" s="97"/>
      <c r="S165" s="100"/>
      <c r="T165" s="102"/>
      <c r="U165" s="166"/>
      <c r="V165" s="167"/>
    </row>
    <row r="166" spans="2:22" customFormat="1" ht="12.95" customHeight="1">
      <c r="B166" s="95"/>
      <c r="C166" s="96"/>
      <c r="D166" s="96"/>
      <c r="E166" s="96"/>
      <c r="F166" s="97"/>
      <c r="G166" s="97"/>
      <c r="M166" s="98"/>
      <c r="N166" s="99"/>
      <c r="O166" s="100"/>
      <c r="P166" s="101"/>
      <c r="Q166" s="100"/>
      <c r="R166" s="97"/>
      <c r="S166" s="100"/>
      <c r="T166" s="102"/>
      <c r="U166" s="166"/>
      <c r="V166" s="167"/>
    </row>
    <row r="167" spans="2:22" customFormat="1" ht="12.95" customHeight="1">
      <c r="B167" s="95"/>
      <c r="C167" s="96"/>
      <c r="D167" s="96"/>
      <c r="E167" s="96"/>
      <c r="F167" s="97"/>
      <c r="G167" s="97"/>
      <c r="M167" s="98"/>
      <c r="N167" s="99"/>
      <c r="O167" s="100"/>
      <c r="P167" s="101"/>
      <c r="Q167" s="100"/>
      <c r="R167" s="97"/>
      <c r="S167" s="100"/>
      <c r="T167" s="102"/>
      <c r="U167" s="166"/>
      <c r="V167" s="167"/>
    </row>
    <row r="168" spans="2:22" customFormat="1" ht="12.95" customHeight="1">
      <c r="B168" s="95"/>
      <c r="C168" s="96"/>
      <c r="D168" s="96"/>
      <c r="E168" s="96"/>
      <c r="F168" s="97"/>
      <c r="G168" s="97"/>
      <c r="M168" s="98"/>
      <c r="N168" s="99"/>
      <c r="O168" s="100"/>
      <c r="P168" s="101"/>
      <c r="Q168" s="100"/>
      <c r="R168" s="97"/>
      <c r="S168" s="100"/>
      <c r="T168" s="102"/>
      <c r="U168" s="166"/>
      <c r="V168" s="167"/>
    </row>
    <row r="169" spans="2:22" customFormat="1" ht="12.95" customHeight="1">
      <c r="B169" s="95"/>
      <c r="C169" s="96"/>
      <c r="D169" s="96"/>
      <c r="E169" s="96"/>
      <c r="F169" s="97"/>
      <c r="G169" s="97"/>
      <c r="M169" s="98"/>
      <c r="N169" s="99"/>
      <c r="O169" s="100"/>
      <c r="P169" s="101"/>
      <c r="Q169" s="100"/>
      <c r="R169" s="97"/>
      <c r="S169" s="100"/>
      <c r="T169" s="102"/>
      <c r="U169" s="166"/>
      <c r="V169" s="167"/>
    </row>
    <row r="170" spans="2:22" customFormat="1" ht="12.95" customHeight="1">
      <c r="B170" s="95"/>
      <c r="C170" s="96"/>
      <c r="D170" s="96"/>
      <c r="E170" s="96"/>
      <c r="F170" s="97"/>
      <c r="G170" s="97"/>
      <c r="M170" s="98"/>
      <c r="N170" s="99"/>
      <c r="O170" s="100"/>
      <c r="P170" s="101"/>
      <c r="Q170" s="100"/>
      <c r="R170" s="97"/>
      <c r="S170" s="100"/>
      <c r="T170" s="102"/>
      <c r="U170" s="166"/>
      <c r="V170" s="167"/>
    </row>
    <row r="171" spans="2:22" customFormat="1" ht="12.95" customHeight="1">
      <c r="B171" s="95"/>
      <c r="C171" s="96"/>
      <c r="D171" s="96"/>
      <c r="E171" s="96"/>
      <c r="F171" s="97"/>
      <c r="G171" s="97"/>
      <c r="M171" s="98"/>
      <c r="N171" s="99"/>
      <c r="O171" s="100"/>
      <c r="P171" s="101"/>
      <c r="Q171" s="100"/>
      <c r="R171" s="97"/>
      <c r="S171" s="100"/>
      <c r="T171" s="102"/>
      <c r="U171" s="166"/>
      <c r="V171" s="167"/>
    </row>
    <row r="172" spans="2:22" customFormat="1" ht="12.95" customHeight="1">
      <c r="B172" s="95"/>
      <c r="C172" s="96"/>
      <c r="D172" s="96"/>
      <c r="E172" s="96"/>
      <c r="F172" s="97"/>
      <c r="G172" s="97"/>
      <c r="M172" s="98"/>
      <c r="N172" s="99"/>
      <c r="O172" s="100"/>
      <c r="P172" s="101"/>
      <c r="Q172" s="100"/>
      <c r="R172" s="97"/>
      <c r="S172" s="100"/>
      <c r="T172" s="102"/>
      <c r="U172" s="166"/>
      <c r="V172" s="167"/>
    </row>
    <row r="173" spans="2:22" customFormat="1" ht="12.95" customHeight="1">
      <c r="B173" s="95"/>
      <c r="C173" s="96"/>
      <c r="D173" s="96"/>
      <c r="E173" s="96"/>
      <c r="F173" s="97"/>
      <c r="G173" s="97"/>
      <c r="M173" s="98"/>
      <c r="N173" s="99"/>
      <c r="O173" s="100"/>
      <c r="P173" s="101"/>
      <c r="Q173" s="100"/>
      <c r="R173" s="97"/>
      <c r="S173" s="100"/>
      <c r="T173" s="102"/>
      <c r="U173" s="166"/>
      <c r="V173" s="167"/>
    </row>
    <row r="174" spans="2:22" customFormat="1" ht="12.95" customHeight="1">
      <c r="B174" s="95"/>
      <c r="C174" s="96"/>
      <c r="D174" s="96"/>
      <c r="E174" s="96"/>
      <c r="F174" s="97"/>
      <c r="G174" s="97"/>
      <c r="M174" s="98"/>
      <c r="N174" s="99"/>
      <c r="O174" s="100"/>
      <c r="P174" s="101"/>
      <c r="Q174" s="100"/>
      <c r="R174" s="97"/>
      <c r="S174" s="100"/>
      <c r="T174" s="102"/>
      <c r="U174" s="166"/>
      <c r="V174" s="167"/>
    </row>
    <row r="175" spans="2:22" customFormat="1" ht="12.95" customHeight="1">
      <c r="B175" s="95"/>
      <c r="C175" s="96"/>
      <c r="D175" s="96"/>
      <c r="E175" s="96"/>
      <c r="F175" s="97"/>
      <c r="G175" s="97"/>
      <c r="M175" s="98"/>
      <c r="N175" s="99"/>
      <c r="O175" s="100"/>
      <c r="P175" s="101"/>
      <c r="Q175" s="100"/>
      <c r="R175" s="97"/>
      <c r="S175" s="100"/>
      <c r="T175" s="102"/>
      <c r="U175" s="166"/>
      <c r="V175" s="167"/>
    </row>
    <row r="176" spans="2:22" customFormat="1" ht="12.95" customHeight="1">
      <c r="B176" s="95"/>
      <c r="C176" s="96"/>
      <c r="D176" s="96"/>
      <c r="E176" s="96"/>
      <c r="F176" s="97"/>
      <c r="G176" s="97"/>
      <c r="M176" s="98"/>
      <c r="N176" s="99"/>
      <c r="O176" s="100"/>
      <c r="P176" s="101"/>
      <c r="Q176" s="100"/>
      <c r="R176" s="97"/>
      <c r="S176" s="100"/>
      <c r="T176" s="102"/>
      <c r="U176" s="166"/>
      <c r="V176" s="167"/>
    </row>
    <row r="177" spans="2:22" customFormat="1" ht="12.95" customHeight="1">
      <c r="B177" s="95"/>
      <c r="C177" s="96"/>
      <c r="D177" s="96"/>
      <c r="E177" s="96"/>
      <c r="F177" s="97"/>
      <c r="G177" s="97"/>
      <c r="M177" s="98"/>
      <c r="N177" s="99"/>
      <c r="O177" s="100"/>
      <c r="P177" s="101"/>
      <c r="Q177" s="100"/>
      <c r="R177" s="97"/>
      <c r="S177" s="100"/>
      <c r="T177" s="102"/>
      <c r="U177" s="166"/>
      <c r="V177" s="167"/>
    </row>
    <row r="178" spans="2:22" customFormat="1" ht="12.95" customHeight="1">
      <c r="B178" s="95"/>
      <c r="C178" s="96"/>
      <c r="D178" s="96"/>
      <c r="E178" s="96"/>
      <c r="F178" s="97"/>
      <c r="G178" s="97"/>
      <c r="M178" s="98"/>
      <c r="N178" s="99"/>
      <c r="O178" s="100"/>
      <c r="P178" s="101"/>
      <c r="Q178" s="100"/>
      <c r="R178" s="97"/>
      <c r="S178" s="100"/>
      <c r="T178" s="102"/>
      <c r="U178" s="166"/>
      <c r="V178" s="167"/>
    </row>
    <row r="179" spans="2:22" customFormat="1" ht="12.95" customHeight="1">
      <c r="B179" s="95"/>
      <c r="C179" s="96"/>
      <c r="D179" s="96"/>
      <c r="E179" s="96"/>
      <c r="F179" s="97"/>
      <c r="G179" s="97"/>
      <c r="M179" s="98"/>
      <c r="N179" s="99"/>
      <c r="O179" s="100"/>
      <c r="P179" s="101"/>
      <c r="Q179" s="100"/>
      <c r="R179" s="97"/>
      <c r="S179" s="100"/>
      <c r="T179" s="102"/>
      <c r="U179" s="166"/>
      <c r="V179" s="167"/>
    </row>
    <row r="180" spans="2:22" customFormat="1" ht="12.95" customHeight="1">
      <c r="B180" s="95"/>
      <c r="C180" s="96"/>
      <c r="D180" s="96"/>
      <c r="E180" s="96"/>
      <c r="F180" s="97"/>
      <c r="G180" s="97"/>
      <c r="M180" s="98"/>
      <c r="N180" s="99"/>
      <c r="O180" s="100"/>
      <c r="P180" s="101"/>
      <c r="Q180" s="100"/>
      <c r="R180" s="97"/>
      <c r="S180" s="100"/>
      <c r="T180" s="102"/>
      <c r="U180" s="166"/>
      <c r="V180" s="167"/>
    </row>
    <row r="181" spans="2:22" customFormat="1" ht="12.95" customHeight="1">
      <c r="B181" s="95"/>
      <c r="C181" s="96"/>
      <c r="D181" s="96"/>
      <c r="E181" s="96"/>
      <c r="F181" s="97"/>
      <c r="G181" s="97"/>
      <c r="M181" s="98"/>
      <c r="N181" s="99"/>
      <c r="O181" s="100"/>
      <c r="P181" s="101"/>
      <c r="Q181" s="100"/>
      <c r="R181" s="97"/>
      <c r="S181" s="100"/>
      <c r="T181" s="102"/>
      <c r="U181" s="166"/>
      <c r="V181" s="167"/>
    </row>
    <row r="182" spans="2:22" customFormat="1" ht="12.95" customHeight="1">
      <c r="B182" s="95"/>
      <c r="C182" s="96"/>
      <c r="D182" s="96"/>
      <c r="E182" s="96"/>
      <c r="F182" s="97"/>
      <c r="G182" s="97"/>
      <c r="M182" s="98"/>
      <c r="N182" s="99"/>
      <c r="O182" s="100"/>
      <c r="P182" s="101"/>
      <c r="Q182" s="100"/>
      <c r="R182" s="97"/>
      <c r="S182" s="100"/>
      <c r="T182" s="102"/>
      <c r="U182" s="166"/>
      <c r="V182" s="167"/>
    </row>
    <row r="183" spans="2:22" customFormat="1" ht="12.95" customHeight="1">
      <c r="B183" s="95"/>
      <c r="C183" s="96"/>
      <c r="D183" s="96"/>
      <c r="E183" s="96"/>
      <c r="F183" s="97"/>
      <c r="G183" s="97"/>
      <c r="M183" s="98"/>
      <c r="N183" s="99"/>
      <c r="O183" s="100"/>
      <c r="P183" s="101"/>
      <c r="Q183" s="100"/>
      <c r="R183" s="97"/>
      <c r="S183" s="100"/>
      <c r="T183" s="102"/>
      <c r="U183" s="166"/>
      <c r="V183" s="167"/>
    </row>
    <row r="184" spans="2:22" customFormat="1" ht="12.95" customHeight="1">
      <c r="B184" s="95"/>
      <c r="C184" s="96"/>
      <c r="D184" s="96"/>
      <c r="E184" s="96"/>
      <c r="F184" s="97"/>
      <c r="G184" s="97"/>
      <c r="M184" s="98"/>
      <c r="N184" s="99"/>
      <c r="O184" s="100"/>
      <c r="P184" s="101"/>
      <c r="Q184" s="100"/>
      <c r="R184" s="97"/>
      <c r="S184" s="100"/>
      <c r="T184" s="102"/>
      <c r="U184" s="166"/>
      <c r="V184" s="167"/>
    </row>
    <row r="185" spans="2:22" customFormat="1" ht="12.95" customHeight="1">
      <c r="B185" s="95"/>
      <c r="C185" s="96"/>
      <c r="D185" s="96"/>
      <c r="E185" s="96"/>
      <c r="F185" s="97"/>
      <c r="G185" s="97"/>
      <c r="M185" s="98"/>
      <c r="N185" s="99"/>
      <c r="O185" s="100"/>
      <c r="P185" s="101"/>
      <c r="Q185" s="100"/>
      <c r="R185" s="97"/>
      <c r="S185" s="100"/>
      <c r="T185" s="102"/>
      <c r="U185" s="166"/>
      <c r="V185" s="167"/>
    </row>
    <row r="186" spans="2:22" customFormat="1" ht="12.95" customHeight="1">
      <c r="B186" s="95"/>
      <c r="C186" s="96"/>
      <c r="D186" s="96"/>
      <c r="E186" s="96"/>
      <c r="F186" s="97"/>
      <c r="G186" s="97"/>
      <c r="M186" s="98"/>
      <c r="N186" s="99"/>
      <c r="O186" s="100"/>
      <c r="P186" s="101"/>
      <c r="Q186" s="100"/>
      <c r="R186" s="97"/>
      <c r="S186" s="100"/>
      <c r="T186" s="102"/>
      <c r="U186" s="166"/>
      <c r="V186" s="167"/>
    </row>
    <row r="187" spans="2:22" customFormat="1" ht="12.95" customHeight="1">
      <c r="B187" s="95"/>
      <c r="C187" s="96"/>
      <c r="D187" s="96"/>
      <c r="E187" s="96"/>
      <c r="F187" s="97"/>
      <c r="G187" s="97"/>
      <c r="M187" s="98"/>
      <c r="N187" s="99"/>
      <c r="O187" s="100"/>
      <c r="P187" s="101"/>
      <c r="Q187" s="100"/>
      <c r="R187" s="97"/>
      <c r="S187" s="100"/>
      <c r="T187" s="102"/>
      <c r="U187" s="166"/>
      <c r="V187" s="167"/>
    </row>
    <row r="188" spans="2:22" customFormat="1" ht="12.95" customHeight="1">
      <c r="B188" s="95"/>
      <c r="C188" s="96"/>
      <c r="D188" s="96"/>
      <c r="E188" s="96"/>
      <c r="F188" s="97"/>
      <c r="G188" s="97"/>
      <c r="M188" s="98"/>
      <c r="N188" s="99"/>
      <c r="O188" s="100"/>
      <c r="P188" s="101"/>
      <c r="Q188" s="100"/>
      <c r="R188" s="97"/>
      <c r="S188" s="100"/>
      <c r="T188" s="102"/>
      <c r="U188" s="166"/>
      <c r="V188" s="167"/>
    </row>
    <row r="189" spans="2:22" customFormat="1" ht="12.95" customHeight="1">
      <c r="B189" s="95"/>
      <c r="C189" s="96"/>
      <c r="D189" s="96"/>
      <c r="E189" s="96"/>
      <c r="F189" s="97"/>
      <c r="G189" s="97"/>
      <c r="M189" s="98"/>
      <c r="N189" s="99"/>
      <c r="O189" s="100"/>
      <c r="P189" s="101"/>
      <c r="Q189" s="100"/>
      <c r="R189" s="97"/>
      <c r="S189" s="100"/>
      <c r="T189" s="102"/>
      <c r="U189" s="166"/>
      <c r="V189" s="167"/>
    </row>
    <row r="190" spans="2:22" customFormat="1" ht="12.95" customHeight="1">
      <c r="B190" s="95"/>
      <c r="C190" s="96"/>
      <c r="D190" s="96"/>
      <c r="E190" s="96"/>
      <c r="F190" s="97"/>
      <c r="G190" s="97"/>
      <c r="M190" s="98"/>
      <c r="N190" s="99"/>
      <c r="O190" s="100"/>
      <c r="P190" s="101"/>
      <c r="Q190" s="100"/>
      <c r="R190" s="97"/>
      <c r="S190" s="100"/>
      <c r="T190" s="102"/>
      <c r="U190" s="166"/>
      <c r="V190" s="167"/>
    </row>
    <row r="191" spans="2:22" customFormat="1" ht="12.95" customHeight="1">
      <c r="B191" s="95"/>
      <c r="C191" s="96"/>
      <c r="D191" s="96"/>
      <c r="E191" s="96"/>
      <c r="F191" s="97"/>
      <c r="G191" s="97"/>
      <c r="M191" s="98"/>
      <c r="N191" s="99"/>
      <c r="O191" s="100"/>
      <c r="P191" s="101"/>
      <c r="Q191" s="100"/>
      <c r="R191" s="97"/>
      <c r="S191" s="100"/>
      <c r="T191" s="102"/>
      <c r="U191" s="166"/>
      <c r="V191" s="167"/>
    </row>
    <row r="192" spans="2:22" customFormat="1" ht="12.95" customHeight="1">
      <c r="B192" s="95"/>
      <c r="C192" s="96"/>
      <c r="D192" s="96"/>
      <c r="E192" s="96"/>
      <c r="F192" s="97"/>
      <c r="G192" s="97"/>
      <c r="M192" s="98"/>
      <c r="N192" s="99"/>
      <c r="O192" s="100"/>
      <c r="P192" s="101"/>
      <c r="Q192" s="100"/>
      <c r="R192" s="97"/>
      <c r="S192" s="100"/>
      <c r="T192" s="102"/>
      <c r="U192" s="166"/>
      <c r="V192" s="167"/>
    </row>
    <row r="193" spans="2:22" customFormat="1" ht="12.95" customHeight="1">
      <c r="B193" s="95"/>
      <c r="C193" s="96"/>
      <c r="D193" s="96"/>
      <c r="E193" s="96"/>
      <c r="F193" s="97"/>
      <c r="G193" s="97"/>
      <c r="M193" s="98"/>
      <c r="N193" s="99"/>
      <c r="O193" s="100"/>
      <c r="P193" s="101"/>
      <c r="Q193" s="100"/>
      <c r="R193" s="97"/>
      <c r="S193" s="100"/>
      <c r="T193" s="102"/>
      <c r="U193" s="166"/>
      <c r="V193" s="167"/>
    </row>
    <row r="194" spans="2:22" customFormat="1" ht="12.95" customHeight="1">
      <c r="B194" s="95"/>
      <c r="C194" s="96"/>
      <c r="D194" s="96"/>
      <c r="E194" s="96"/>
      <c r="F194" s="97"/>
      <c r="G194" s="97"/>
      <c r="M194" s="98"/>
      <c r="N194" s="99"/>
      <c r="O194" s="100"/>
      <c r="P194" s="101"/>
      <c r="Q194" s="100"/>
      <c r="R194" s="97"/>
      <c r="S194" s="100"/>
      <c r="T194" s="102"/>
      <c r="U194" s="166"/>
      <c r="V194" s="167"/>
    </row>
    <row r="195" spans="2:22" customFormat="1" ht="12.95" customHeight="1">
      <c r="B195" s="95"/>
      <c r="C195" s="96"/>
      <c r="D195" s="96"/>
      <c r="E195" s="96"/>
      <c r="F195" s="97"/>
      <c r="G195" s="97"/>
      <c r="M195" s="98"/>
      <c r="N195" s="99"/>
      <c r="O195" s="100"/>
      <c r="P195" s="101"/>
      <c r="Q195" s="100"/>
      <c r="R195" s="97"/>
      <c r="S195" s="100"/>
      <c r="T195" s="102"/>
      <c r="U195" s="166"/>
      <c r="V195" s="167"/>
    </row>
    <row r="196" spans="2:22" customFormat="1" ht="12.95" customHeight="1">
      <c r="B196" s="95"/>
      <c r="C196" s="96"/>
      <c r="D196" s="96"/>
      <c r="E196" s="96"/>
      <c r="F196" s="97"/>
      <c r="G196" s="97"/>
      <c r="M196" s="98"/>
      <c r="N196" s="99"/>
      <c r="O196" s="100"/>
      <c r="P196" s="101"/>
      <c r="Q196" s="100"/>
      <c r="R196" s="97"/>
      <c r="S196" s="100"/>
      <c r="T196" s="102"/>
      <c r="U196" s="166"/>
      <c r="V196" s="167"/>
    </row>
    <row r="197" spans="2:22" customFormat="1" ht="12.95" customHeight="1">
      <c r="B197" s="95"/>
      <c r="C197" s="96"/>
      <c r="D197" s="96"/>
      <c r="E197" s="96"/>
      <c r="F197" s="97"/>
      <c r="G197" s="97"/>
      <c r="M197" s="98"/>
      <c r="N197" s="99"/>
      <c r="O197" s="100"/>
      <c r="P197" s="101"/>
      <c r="Q197" s="100"/>
      <c r="R197" s="97"/>
      <c r="S197" s="100"/>
      <c r="T197" s="102"/>
      <c r="U197" s="166"/>
      <c r="V197" s="167"/>
    </row>
    <row r="198" spans="2:22" customFormat="1" ht="12.95" customHeight="1">
      <c r="B198" s="95"/>
      <c r="C198" s="96"/>
      <c r="D198" s="96"/>
      <c r="E198" s="96"/>
      <c r="F198" s="97"/>
      <c r="G198" s="97"/>
      <c r="M198" s="98"/>
      <c r="N198" s="99"/>
      <c r="O198" s="100"/>
      <c r="P198" s="101"/>
      <c r="Q198" s="100"/>
      <c r="R198" s="97"/>
      <c r="S198" s="100"/>
      <c r="T198" s="102"/>
      <c r="U198" s="166"/>
      <c r="V198" s="167"/>
    </row>
    <row r="199" spans="2:22" customFormat="1" ht="12.95" customHeight="1">
      <c r="B199" s="95"/>
      <c r="C199" s="96"/>
      <c r="D199" s="96"/>
      <c r="E199" s="96"/>
      <c r="F199" s="97"/>
      <c r="G199" s="97"/>
      <c r="M199" s="98"/>
      <c r="N199" s="99"/>
      <c r="O199" s="100"/>
      <c r="P199" s="101"/>
      <c r="Q199" s="100"/>
      <c r="R199" s="97"/>
      <c r="S199" s="100"/>
      <c r="T199" s="102"/>
      <c r="U199" s="166"/>
      <c r="V199" s="167"/>
    </row>
    <row r="200" spans="2:22" customFormat="1" ht="12.95" customHeight="1">
      <c r="B200" s="95"/>
      <c r="C200" s="96"/>
      <c r="D200" s="96"/>
      <c r="E200" s="96"/>
      <c r="F200" s="97"/>
      <c r="G200" s="97"/>
      <c r="M200" s="98"/>
      <c r="N200" s="99"/>
      <c r="O200" s="100"/>
      <c r="P200" s="101"/>
      <c r="Q200" s="100"/>
      <c r="R200" s="97"/>
      <c r="S200" s="100"/>
      <c r="T200" s="102"/>
      <c r="U200" s="166"/>
      <c r="V200" s="167"/>
    </row>
    <row r="201" spans="2:22" customFormat="1" ht="12.95" customHeight="1">
      <c r="B201" s="95"/>
      <c r="C201" s="96"/>
      <c r="D201" s="96"/>
      <c r="E201" s="96"/>
      <c r="F201" s="97"/>
      <c r="G201" s="97"/>
      <c r="M201" s="98"/>
      <c r="N201" s="99"/>
      <c r="O201" s="100"/>
      <c r="P201" s="101"/>
      <c r="Q201" s="100"/>
      <c r="R201" s="97"/>
      <c r="S201" s="100"/>
      <c r="T201" s="102"/>
      <c r="U201" s="166"/>
      <c r="V201" s="167"/>
    </row>
    <row r="202" spans="2:22" customFormat="1" ht="12.95" customHeight="1">
      <c r="B202" s="95"/>
      <c r="C202" s="96"/>
      <c r="D202" s="96"/>
      <c r="E202" s="96"/>
      <c r="F202" s="97"/>
      <c r="G202" s="97"/>
      <c r="M202" s="98"/>
      <c r="N202" s="99"/>
      <c r="O202" s="100"/>
      <c r="P202" s="101"/>
      <c r="Q202" s="100"/>
      <c r="R202" s="97"/>
      <c r="S202" s="100"/>
      <c r="T202" s="102"/>
      <c r="U202" s="166"/>
      <c r="V202" s="167"/>
    </row>
    <row r="203" spans="2:22" customFormat="1" ht="12.95" customHeight="1">
      <c r="B203" s="95"/>
      <c r="C203" s="96"/>
      <c r="D203" s="96"/>
      <c r="E203" s="96"/>
      <c r="F203" s="97"/>
      <c r="G203" s="97"/>
      <c r="M203" s="98"/>
      <c r="N203" s="99"/>
      <c r="O203" s="100"/>
      <c r="P203" s="101"/>
      <c r="Q203" s="100"/>
      <c r="R203" s="97"/>
      <c r="S203" s="100"/>
      <c r="T203" s="102"/>
      <c r="U203" s="166"/>
      <c r="V203" s="167"/>
    </row>
    <row r="204" spans="2:22" customFormat="1" ht="12.95" customHeight="1">
      <c r="B204" s="95"/>
      <c r="C204" s="96"/>
      <c r="D204" s="96"/>
      <c r="E204" s="96"/>
      <c r="F204" s="97"/>
      <c r="G204" s="97"/>
      <c r="M204" s="98"/>
      <c r="N204" s="99"/>
      <c r="O204" s="100"/>
      <c r="P204" s="101"/>
      <c r="Q204" s="100"/>
      <c r="R204" s="97"/>
      <c r="S204" s="100"/>
      <c r="T204" s="102"/>
      <c r="U204" s="166"/>
      <c r="V204" s="167"/>
    </row>
    <row r="205" spans="2:22" customFormat="1" ht="12.95" customHeight="1">
      <c r="B205" s="95"/>
      <c r="C205" s="96"/>
      <c r="D205" s="96"/>
      <c r="E205" s="96"/>
      <c r="F205" s="97"/>
      <c r="G205" s="97"/>
      <c r="M205" s="98"/>
      <c r="N205" s="99"/>
      <c r="O205" s="100"/>
      <c r="P205" s="101"/>
      <c r="Q205" s="100"/>
      <c r="R205" s="97"/>
      <c r="S205" s="100"/>
      <c r="T205" s="102"/>
      <c r="U205" s="166"/>
      <c r="V205" s="167"/>
    </row>
    <row r="206" spans="2:22" customFormat="1" ht="12.95" customHeight="1">
      <c r="B206" s="95"/>
      <c r="C206" s="96"/>
      <c r="D206" s="96"/>
      <c r="E206" s="96"/>
      <c r="F206" s="97"/>
      <c r="G206" s="97"/>
      <c r="M206" s="98"/>
      <c r="N206" s="99"/>
      <c r="O206" s="100"/>
      <c r="P206" s="101"/>
      <c r="Q206" s="100"/>
      <c r="R206" s="97"/>
      <c r="S206" s="100"/>
      <c r="T206" s="102"/>
      <c r="U206" s="166"/>
      <c r="V206" s="167"/>
    </row>
    <row r="207" spans="2:22" customFormat="1" ht="12.95" customHeight="1">
      <c r="B207" s="95"/>
      <c r="C207" s="96"/>
      <c r="D207" s="96"/>
      <c r="E207" s="96"/>
      <c r="F207" s="97"/>
      <c r="G207" s="97"/>
      <c r="M207" s="98"/>
      <c r="N207" s="99"/>
      <c r="O207" s="100"/>
      <c r="P207" s="101"/>
      <c r="Q207" s="100"/>
      <c r="R207" s="97"/>
      <c r="S207" s="100"/>
      <c r="T207" s="102"/>
      <c r="U207" s="166"/>
      <c r="V207" s="167"/>
    </row>
    <row r="208" spans="2:22" customFormat="1" ht="12.95" customHeight="1">
      <c r="B208" s="95"/>
      <c r="C208" s="96"/>
      <c r="D208" s="96"/>
      <c r="E208" s="96"/>
      <c r="F208" s="97"/>
      <c r="G208" s="97"/>
      <c r="M208" s="98"/>
      <c r="N208" s="99"/>
      <c r="O208" s="100"/>
      <c r="P208" s="101"/>
      <c r="Q208" s="100"/>
      <c r="R208" s="97"/>
      <c r="S208" s="100"/>
      <c r="T208" s="102"/>
      <c r="U208" s="166"/>
      <c r="V208" s="167"/>
    </row>
    <row r="209" spans="2:22" customFormat="1" ht="12.95" customHeight="1">
      <c r="B209" s="95"/>
      <c r="C209" s="96"/>
      <c r="D209" s="96"/>
      <c r="E209" s="96"/>
      <c r="F209" s="97"/>
      <c r="G209" s="97"/>
      <c r="M209" s="98"/>
      <c r="N209" s="99"/>
      <c r="O209" s="100"/>
      <c r="P209" s="101"/>
      <c r="Q209" s="100"/>
      <c r="R209" s="97"/>
      <c r="S209" s="100"/>
      <c r="T209" s="102"/>
      <c r="U209" s="166"/>
      <c r="V209" s="167"/>
    </row>
    <row r="210" spans="2:22" customFormat="1" ht="12.95" customHeight="1">
      <c r="B210" s="95"/>
      <c r="C210" s="96"/>
      <c r="D210" s="96"/>
      <c r="E210" s="96"/>
      <c r="F210" s="97"/>
      <c r="G210" s="97"/>
      <c r="M210" s="98"/>
      <c r="N210" s="99"/>
      <c r="O210" s="100"/>
      <c r="P210" s="101"/>
      <c r="Q210" s="100"/>
      <c r="R210" s="97"/>
      <c r="S210" s="100"/>
      <c r="T210" s="102"/>
      <c r="U210" s="166"/>
      <c r="V210" s="167"/>
    </row>
    <row r="211" spans="2:22" customFormat="1" ht="12.95" customHeight="1">
      <c r="B211" s="95"/>
      <c r="C211" s="96"/>
      <c r="D211" s="96"/>
      <c r="E211" s="96"/>
      <c r="F211" s="97"/>
      <c r="G211" s="97"/>
      <c r="M211" s="98"/>
      <c r="N211" s="99"/>
      <c r="O211" s="100"/>
      <c r="P211" s="101"/>
      <c r="Q211" s="100"/>
      <c r="R211" s="97"/>
      <c r="S211" s="100"/>
      <c r="T211" s="102"/>
      <c r="U211" s="166"/>
      <c r="V211" s="167"/>
    </row>
    <row r="212" spans="2:22" customFormat="1" ht="12.95" customHeight="1">
      <c r="B212" s="95"/>
      <c r="C212" s="96"/>
      <c r="D212" s="96"/>
      <c r="E212" s="96"/>
      <c r="F212" s="97"/>
      <c r="G212" s="97"/>
      <c r="M212" s="98"/>
      <c r="N212" s="99"/>
      <c r="O212" s="100"/>
      <c r="P212" s="101"/>
      <c r="Q212" s="100"/>
      <c r="R212" s="97"/>
      <c r="S212" s="100"/>
      <c r="T212" s="102"/>
      <c r="U212" s="166"/>
      <c r="V212" s="167"/>
    </row>
    <row r="213" spans="2:22" customFormat="1" ht="12.95" customHeight="1">
      <c r="B213" s="95"/>
      <c r="C213" s="96"/>
      <c r="D213" s="96"/>
      <c r="E213" s="96"/>
      <c r="F213" s="97"/>
      <c r="G213" s="97"/>
      <c r="M213" s="98"/>
      <c r="N213" s="99"/>
      <c r="O213" s="100"/>
      <c r="P213" s="101"/>
      <c r="Q213" s="100"/>
      <c r="R213" s="97"/>
      <c r="S213" s="100"/>
      <c r="T213" s="102"/>
      <c r="U213" s="166"/>
      <c r="V213" s="167"/>
    </row>
    <row r="214" spans="2:22" customFormat="1" ht="12.95" customHeight="1">
      <c r="B214" s="95"/>
      <c r="C214" s="96"/>
      <c r="D214" s="96"/>
      <c r="E214" s="96"/>
      <c r="F214" s="97"/>
      <c r="G214" s="97"/>
      <c r="M214" s="98"/>
      <c r="N214" s="99"/>
      <c r="O214" s="100"/>
      <c r="P214" s="101"/>
      <c r="Q214" s="100"/>
      <c r="R214" s="97"/>
      <c r="S214" s="100"/>
      <c r="T214" s="102"/>
      <c r="U214" s="166"/>
      <c r="V214" s="167"/>
    </row>
    <row r="215" spans="2:22" customFormat="1" ht="12.95" customHeight="1">
      <c r="B215" s="95"/>
      <c r="C215" s="96"/>
      <c r="D215" s="96"/>
      <c r="E215" s="96"/>
      <c r="F215" s="97"/>
      <c r="G215" s="97"/>
      <c r="M215" s="98"/>
      <c r="N215" s="99"/>
      <c r="O215" s="100"/>
      <c r="P215" s="101"/>
      <c r="Q215" s="100"/>
      <c r="R215" s="97"/>
      <c r="S215" s="100"/>
      <c r="T215" s="102"/>
      <c r="U215" s="166"/>
      <c r="V215" s="167"/>
    </row>
    <row r="216" spans="2:22" customFormat="1" ht="12.95" customHeight="1">
      <c r="B216" s="95"/>
      <c r="C216" s="96"/>
      <c r="D216" s="96"/>
      <c r="E216" s="96"/>
      <c r="F216" s="97"/>
      <c r="G216" s="97"/>
      <c r="M216" s="98"/>
      <c r="N216" s="99"/>
      <c r="O216" s="100"/>
      <c r="P216" s="101"/>
      <c r="Q216" s="100"/>
      <c r="R216" s="97"/>
      <c r="S216" s="100"/>
      <c r="T216" s="102"/>
      <c r="U216" s="166"/>
      <c r="V216" s="167"/>
    </row>
    <row r="217" spans="2:22" customFormat="1" ht="12.95" customHeight="1">
      <c r="B217" s="95"/>
      <c r="C217" s="96"/>
      <c r="D217" s="96"/>
      <c r="E217" s="96"/>
      <c r="F217" s="97"/>
      <c r="G217" s="97"/>
      <c r="M217" s="98"/>
      <c r="N217" s="99"/>
      <c r="O217" s="100"/>
      <c r="P217" s="101"/>
      <c r="Q217" s="100"/>
      <c r="R217" s="97"/>
      <c r="S217" s="100"/>
      <c r="T217" s="102"/>
      <c r="U217" s="166"/>
      <c r="V217" s="167"/>
    </row>
    <row r="218" spans="2:22" customFormat="1" ht="12.95" customHeight="1">
      <c r="B218" s="95"/>
      <c r="C218" s="96"/>
      <c r="D218" s="96"/>
      <c r="E218" s="96"/>
      <c r="F218" s="97"/>
      <c r="G218" s="97"/>
      <c r="M218" s="98"/>
      <c r="N218" s="99"/>
      <c r="O218" s="100"/>
      <c r="P218" s="101"/>
      <c r="Q218" s="100"/>
      <c r="R218" s="97"/>
      <c r="S218" s="100"/>
      <c r="T218" s="102"/>
      <c r="U218" s="166"/>
      <c r="V218" s="167"/>
    </row>
    <row r="219" spans="2:22" customFormat="1" ht="12.95" customHeight="1">
      <c r="B219" s="95"/>
      <c r="C219" s="96"/>
      <c r="D219" s="96"/>
      <c r="E219" s="96"/>
      <c r="F219" s="97"/>
      <c r="G219" s="97"/>
      <c r="M219" s="98"/>
      <c r="N219" s="99"/>
      <c r="O219" s="100"/>
      <c r="P219" s="101"/>
      <c r="Q219" s="100"/>
      <c r="R219" s="97"/>
      <c r="S219" s="100"/>
      <c r="T219" s="102"/>
      <c r="U219" s="166"/>
      <c r="V219" s="167"/>
    </row>
    <row r="220" spans="2:22" customFormat="1" ht="12.95" customHeight="1">
      <c r="B220" s="95"/>
      <c r="C220" s="96"/>
      <c r="D220" s="96"/>
      <c r="E220" s="96"/>
      <c r="F220" s="97"/>
      <c r="G220" s="97"/>
      <c r="M220" s="98"/>
      <c r="N220" s="99"/>
      <c r="O220" s="100"/>
      <c r="P220" s="101"/>
      <c r="Q220" s="100"/>
      <c r="R220" s="97"/>
      <c r="S220" s="100"/>
      <c r="T220" s="102"/>
      <c r="U220" s="166"/>
      <c r="V220" s="167"/>
    </row>
    <row r="221" spans="2:22" customFormat="1" ht="12.95" customHeight="1">
      <c r="B221" s="95"/>
      <c r="C221" s="96"/>
      <c r="D221" s="96"/>
      <c r="E221" s="96"/>
      <c r="F221" s="97"/>
      <c r="G221" s="97"/>
      <c r="M221" s="98"/>
      <c r="N221" s="99"/>
      <c r="O221" s="100"/>
      <c r="P221" s="101"/>
      <c r="Q221" s="100"/>
      <c r="R221" s="97"/>
      <c r="S221" s="100"/>
      <c r="T221" s="102"/>
      <c r="U221" s="166"/>
      <c r="V221" s="167"/>
    </row>
    <row r="222" spans="2:22" customFormat="1" ht="12.95" customHeight="1">
      <c r="B222" s="95"/>
      <c r="C222" s="96"/>
      <c r="D222" s="96"/>
      <c r="E222" s="96"/>
      <c r="F222" s="97"/>
      <c r="G222" s="97"/>
      <c r="M222" s="98"/>
      <c r="N222" s="99"/>
      <c r="O222" s="100"/>
      <c r="P222" s="101"/>
      <c r="Q222" s="100"/>
      <c r="R222" s="97"/>
      <c r="S222" s="100"/>
      <c r="T222" s="102"/>
      <c r="U222" s="166"/>
      <c r="V222" s="167"/>
    </row>
    <row r="223" spans="2:22" customFormat="1" ht="12.95" customHeight="1">
      <c r="B223" s="95"/>
      <c r="C223" s="96"/>
      <c r="D223" s="96"/>
      <c r="E223" s="96"/>
      <c r="F223" s="97"/>
      <c r="G223" s="97"/>
      <c r="M223" s="98"/>
      <c r="N223" s="99"/>
      <c r="O223" s="100"/>
      <c r="P223" s="101"/>
      <c r="Q223" s="100"/>
      <c r="R223" s="97"/>
      <c r="S223" s="100"/>
      <c r="T223" s="102"/>
      <c r="U223" s="166"/>
      <c r="V223" s="167"/>
    </row>
    <row r="224" spans="2:22" customFormat="1" ht="12.95" customHeight="1">
      <c r="B224" s="95"/>
      <c r="C224" s="96"/>
      <c r="D224" s="96"/>
      <c r="E224" s="96"/>
      <c r="F224" s="97"/>
      <c r="G224" s="97"/>
      <c r="M224" s="98"/>
      <c r="N224" s="99"/>
      <c r="O224" s="100"/>
      <c r="P224" s="101"/>
      <c r="Q224" s="100"/>
      <c r="R224" s="97"/>
      <c r="S224" s="100"/>
      <c r="T224" s="102"/>
      <c r="U224" s="166"/>
      <c r="V224" s="167"/>
    </row>
    <row r="225" spans="2:22" customFormat="1" ht="12.95" customHeight="1">
      <c r="B225" s="95"/>
      <c r="C225" s="96"/>
      <c r="D225" s="96"/>
      <c r="E225" s="96"/>
      <c r="F225" s="97"/>
      <c r="G225" s="97"/>
      <c r="M225" s="98"/>
      <c r="N225" s="99"/>
      <c r="O225" s="100"/>
      <c r="P225" s="101"/>
      <c r="Q225" s="100"/>
      <c r="R225" s="97"/>
      <c r="S225" s="100"/>
      <c r="T225" s="102"/>
      <c r="U225" s="166"/>
      <c r="V225" s="167"/>
    </row>
    <row r="226" spans="2:22" customFormat="1" ht="12.95" customHeight="1">
      <c r="B226" s="95"/>
      <c r="C226" s="96"/>
      <c r="D226" s="96"/>
      <c r="E226" s="96"/>
      <c r="F226" s="97"/>
      <c r="G226" s="97"/>
      <c r="M226" s="98"/>
      <c r="N226" s="99"/>
      <c r="O226" s="100"/>
      <c r="P226" s="101"/>
      <c r="Q226" s="100"/>
      <c r="R226" s="97"/>
      <c r="S226" s="100"/>
      <c r="T226" s="102"/>
      <c r="U226" s="166"/>
      <c r="V226" s="167"/>
    </row>
    <row r="227" spans="2:22" customFormat="1" ht="12.95" customHeight="1">
      <c r="B227" s="95"/>
      <c r="C227" s="96"/>
      <c r="D227" s="96"/>
      <c r="E227" s="96"/>
      <c r="F227" s="97"/>
      <c r="G227" s="97"/>
      <c r="M227" s="98"/>
      <c r="N227" s="99"/>
      <c r="O227" s="100"/>
      <c r="P227" s="101"/>
      <c r="Q227" s="100"/>
      <c r="R227" s="97"/>
      <c r="S227" s="100"/>
      <c r="T227" s="102"/>
      <c r="U227" s="166"/>
      <c r="V227" s="167"/>
    </row>
    <row r="228" spans="2:22" customFormat="1" ht="12.95" customHeight="1">
      <c r="B228" s="95"/>
      <c r="C228" s="96"/>
      <c r="D228" s="96"/>
      <c r="E228" s="96"/>
      <c r="F228" s="97"/>
      <c r="G228" s="97"/>
      <c r="M228" s="98"/>
      <c r="N228" s="99"/>
      <c r="O228" s="100"/>
      <c r="P228" s="101"/>
      <c r="Q228" s="100"/>
      <c r="R228" s="97"/>
      <c r="S228" s="100"/>
      <c r="T228" s="102"/>
      <c r="U228" s="166"/>
      <c r="V228" s="167"/>
    </row>
    <row r="229" spans="2:22" customFormat="1" ht="12.95" customHeight="1">
      <c r="B229" s="95"/>
      <c r="C229" s="96"/>
      <c r="D229" s="96"/>
      <c r="E229" s="96"/>
      <c r="F229" s="97"/>
      <c r="G229" s="97"/>
      <c r="M229" s="98"/>
      <c r="N229" s="99"/>
      <c r="O229" s="100"/>
      <c r="P229" s="101"/>
      <c r="Q229" s="100"/>
      <c r="R229" s="97"/>
      <c r="S229" s="100"/>
      <c r="T229" s="102"/>
      <c r="U229" s="166"/>
      <c r="V229" s="167"/>
    </row>
    <row r="230" spans="2:22" customFormat="1" ht="12.95" customHeight="1">
      <c r="B230" s="95"/>
      <c r="C230" s="96"/>
      <c r="D230" s="96"/>
      <c r="E230" s="96"/>
      <c r="F230" s="97"/>
      <c r="G230" s="97"/>
      <c r="M230" s="98"/>
      <c r="N230" s="99"/>
      <c r="O230" s="100"/>
      <c r="P230" s="101"/>
      <c r="Q230" s="100"/>
      <c r="R230" s="97"/>
      <c r="S230" s="100"/>
      <c r="T230" s="102"/>
      <c r="U230" s="166"/>
      <c r="V230" s="167"/>
    </row>
    <row r="231" spans="2:22" customFormat="1" ht="12.95" customHeight="1">
      <c r="B231" s="95"/>
      <c r="C231" s="96"/>
      <c r="D231" s="96"/>
      <c r="E231" s="96"/>
      <c r="F231" s="97"/>
      <c r="G231" s="97"/>
      <c r="M231" s="98"/>
      <c r="N231" s="99"/>
      <c r="O231" s="100"/>
      <c r="P231" s="101"/>
      <c r="Q231" s="100"/>
      <c r="R231" s="97"/>
      <c r="S231" s="100"/>
      <c r="T231" s="102"/>
      <c r="U231" s="166"/>
      <c r="V231" s="167"/>
    </row>
    <row r="232" spans="2:22" customFormat="1" ht="12.95" customHeight="1">
      <c r="B232" s="95"/>
      <c r="C232" s="96"/>
      <c r="D232" s="96"/>
      <c r="E232" s="96"/>
      <c r="F232" s="97"/>
      <c r="G232" s="97"/>
      <c r="M232" s="98"/>
      <c r="N232" s="99"/>
      <c r="O232" s="100"/>
      <c r="P232" s="101"/>
      <c r="Q232" s="100"/>
      <c r="R232" s="97"/>
      <c r="S232" s="100"/>
      <c r="T232" s="102"/>
      <c r="U232" s="166"/>
      <c r="V232" s="167"/>
    </row>
    <row r="233" spans="2:22" customFormat="1" ht="12.95" customHeight="1">
      <c r="B233" s="95"/>
      <c r="C233" s="96"/>
      <c r="D233" s="96"/>
      <c r="E233" s="96"/>
      <c r="F233" s="97"/>
      <c r="G233" s="97"/>
      <c r="M233" s="98"/>
      <c r="N233" s="99"/>
      <c r="O233" s="100"/>
      <c r="P233" s="101"/>
      <c r="Q233" s="100"/>
      <c r="R233" s="97"/>
      <c r="S233" s="100"/>
      <c r="T233" s="102"/>
      <c r="U233" s="166"/>
      <c r="V233" s="167"/>
    </row>
    <row r="234" spans="2:22" customFormat="1" ht="12.95" customHeight="1">
      <c r="B234" s="95"/>
      <c r="C234" s="96"/>
      <c r="D234" s="96"/>
      <c r="E234" s="96"/>
      <c r="F234" s="97"/>
      <c r="G234" s="97"/>
      <c r="M234" s="98"/>
      <c r="N234" s="99"/>
      <c r="O234" s="100"/>
      <c r="P234" s="101"/>
      <c r="Q234" s="100"/>
      <c r="R234" s="97"/>
      <c r="S234" s="100"/>
      <c r="T234" s="102"/>
      <c r="U234" s="166"/>
      <c r="V234" s="167"/>
    </row>
    <row r="235" spans="2:22" customFormat="1" ht="12.95" customHeight="1">
      <c r="B235" s="95"/>
      <c r="C235" s="96"/>
      <c r="D235" s="96"/>
      <c r="E235" s="96"/>
      <c r="F235" s="97"/>
      <c r="G235" s="97"/>
      <c r="M235" s="98"/>
      <c r="N235" s="99"/>
      <c r="O235" s="100"/>
      <c r="P235" s="101"/>
      <c r="Q235" s="100"/>
      <c r="R235" s="97"/>
      <c r="S235" s="100"/>
      <c r="T235" s="102"/>
      <c r="U235" s="166"/>
      <c r="V235" s="167"/>
    </row>
    <row r="236" spans="2:22" customFormat="1" ht="12.95" customHeight="1">
      <c r="B236" s="95"/>
      <c r="C236" s="96"/>
      <c r="D236" s="96"/>
      <c r="E236" s="96"/>
      <c r="F236" s="97"/>
      <c r="G236" s="97"/>
      <c r="M236" s="98"/>
      <c r="N236" s="99"/>
      <c r="O236" s="100"/>
      <c r="P236" s="101"/>
      <c r="Q236" s="100"/>
      <c r="R236" s="97"/>
      <c r="S236" s="100"/>
      <c r="T236" s="102"/>
      <c r="U236" s="166"/>
      <c r="V236" s="167"/>
    </row>
    <row r="237" spans="2:22" customFormat="1" ht="12.95" customHeight="1">
      <c r="B237" s="95"/>
      <c r="C237" s="96"/>
      <c r="D237" s="96"/>
      <c r="E237" s="96"/>
      <c r="F237" s="97"/>
      <c r="G237" s="97"/>
      <c r="M237" s="98"/>
      <c r="N237" s="99"/>
      <c r="O237" s="100"/>
      <c r="P237" s="101"/>
      <c r="Q237" s="100"/>
      <c r="R237" s="97"/>
      <c r="S237" s="100"/>
      <c r="T237" s="102"/>
      <c r="U237" s="166"/>
      <c r="V237" s="167"/>
    </row>
    <row r="238" spans="2:22" customFormat="1" ht="12.95" customHeight="1">
      <c r="B238" s="95"/>
      <c r="C238" s="96"/>
      <c r="D238" s="96"/>
      <c r="E238" s="96"/>
      <c r="F238" s="97"/>
      <c r="G238" s="97"/>
      <c r="M238" s="98"/>
      <c r="N238" s="99"/>
      <c r="O238" s="100"/>
      <c r="P238" s="101"/>
      <c r="Q238" s="100"/>
      <c r="R238" s="97"/>
      <c r="S238" s="100"/>
      <c r="T238" s="102"/>
      <c r="U238" s="166"/>
      <c r="V238" s="167"/>
    </row>
    <row r="239" spans="2:22" customFormat="1" ht="12.95" customHeight="1">
      <c r="B239" s="95"/>
      <c r="C239" s="96"/>
      <c r="D239" s="96"/>
      <c r="E239" s="96"/>
      <c r="F239" s="97"/>
      <c r="G239" s="97"/>
      <c r="M239" s="98"/>
      <c r="N239" s="99"/>
      <c r="O239" s="100"/>
      <c r="P239" s="101"/>
      <c r="Q239" s="100"/>
      <c r="R239" s="97"/>
      <c r="S239" s="100"/>
      <c r="T239" s="102"/>
      <c r="U239" s="166"/>
      <c r="V239" s="167"/>
    </row>
    <row r="240" spans="2:22" customFormat="1" ht="12.95" customHeight="1">
      <c r="B240" s="95"/>
      <c r="C240" s="96"/>
      <c r="D240" s="96"/>
      <c r="E240" s="96"/>
      <c r="F240" s="97"/>
      <c r="G240" s="97"/>
      <c r="M240" s="98"/>
      <c r="N240" s="99"/>
      <c r="O240" s="100"/>
      <c r="P240" s="101"/>
      <c r="Q240" s="100"/>
      <c r="R240" s="97"/>
      <c r="S240" s="100"/>
      <c r="T240" s="102"/>
      <c r="U240" s="166"/>
      <c r="V240" s="167"/>
    </row>
    <row r="241" spans="2:22" customFormat="1" ht="12.95" customHeight="1">
      <c r="B241" s="95"/>
      <c r="C241" s="96"/>
      <c r="D241" s="96"/>
      <c r="E241" s="96"/>
      <c r="F241" s="97"/>
      <c r="G241" s="97"/>
      <c r="M241" s="98"/>
      <c r="N241" s="99"/>
      <c r="O241" s="100"/>
      <c r="P241" s="101"/>
      <c r="Q241" s="100"/>
      <c r="R241" s="97"/>
      <c r="S241" s="100"/>
      <c r="T241" s="102"/>
      <c r="U241" s="166"/>
      <c r="V241" s="167"/>
    </row>
    <row r="242" spans="2:22" customFormat="1" ht="12.95" customHeight="1">
      <c r="B242" s="95"/>
      <c r="C242" s="96"/>
      <c r="D242" s="96"/>
      <c r="E242" s="96"/>
      <c r="F242" s="97"/>
      <c r="G242" s="97"/>
      <c r="M242" s="98"/>
      <c r="N242" s="99"/>
      <c r="O242" s="100"/>
      <c r="P242" s="101"/>
      <c r="Q242" s="100"/>
      <c r="R242" s="97"/>
      <c r="S242" s="100"/>
      <c r="T242" s="102"/>
      <c r="U242" s="166"/>
      <c r="V242" s="167"/>
    </row>
    <row r="243" spans="2:22" customFormat="1" ht="12.95" customHeight="1">
      <c r="B243" s="95"/>
      <c r="C243" s="96"/>
      <c r="D243" s="96"/>
      <c r="E243" s="96"/>
      <c r="F243" s="97"/>
      <c r="G243" s="97"/>
      <c r="M243" s="98"/>
      <c r="N243" s="99"/>
      <c r="O243" s="100"/>
      <c r="P243" s="101"/>
      <c r="Q243" s="100"/>
      <c r="R243" s="97"/>
      <c r="S243" s="100"/>
      <c r="T243" s="102"/>
      <c r="U243" s="166"/>
      <c r="V243" s="167"/>
    </row>
    <row r="244" spans="2:22" customFormat="1" ht="12.95" customHeight="1">
      <c r="B244" s="95"/>
      <c r="C244" s="96"/>
      <c r="D244" s="96"/>
      <c r="E244" s="96"/>
      <c r="F244" s="97"/>
      <c r="G244" s="97"/>
      <c r="M244" s="98"/>
      <c r="N244" s="99"/>
      <c r="O244" s="100"/>
      <c r="P244" s="101"/>
      <c r="Q244" s="100"/>
      <c r="R244" s="97"/>
      <c r="S244" s="100"/>
      <c r="T244" s="102"/>
      <c r="U244" s="166"/>
      <c r="V244" s="167"/>
    </row>
    <row r="245" spans="2:22" customFormat="1" ht="12.95" customHeight="1">
      <c r="B245" s="95"/>
      <c r="C245" s="96"/>
      <c r="D245" s="96"/>
      <c r="E245" s="96"/>
      <c r="F245" s="97"/>
      <c r="G245" s="97"/>
      <c r="M245" s="98"/>
      <c r="N245" s="99"/>
      <c r="O245" s="100"/>
      <c r="P245" s="101"/>
      <c r="Q245" s="100"/>
      <c r="R245" s="97"/>
      <c r="S245" s="100"/>
      <c r="T245" s="102"/>
      <c r="U245" s="166"/>
      <c r="V245" s="167"/>
    </row>
    <row r="246" spans="2:22" customFormat="1" ht="12.95" customHeight="1">
      <c r="B246" s="95"/>
      <c r="C246" s="96"/>
      <c r="D246" s="96"/>
      <c r="E246" s="96"/>
      <c r="F246" s="97"/>
      <c r="G246" s="97"/>
      <c r="M246" s="98"/>
      <c r="N246" s="99"/>
      <c r="O246" s="100"/>
      <c r="P246" s="101"/>
      <c r="Q246" s="100"/>
      <c r="R246" s="97"/>
      <c r="S246" s="100"/>
      <c r="T246" s="102"/>
      <c r="U246" s="166"/>
      <c r="V246" s="167"/>
    </row>
    <row r="247" spans="2:22" customFormat="1" ht="12.95" customHeight="1">
      <c r="B247" s="95"/>
      <c r="C247" s="96"/>
      <c r="D247" s="96"/>
      <c r="E247" s="96"/>
      <c r="F247" s="97"/>
      <c r="G247" s="97"/>
      <c r="M247" s="98"/>
      <c r="N247" s="99"/>
      <c r="O247" s="100"/>
      <c r="P247" s="101"/>
      <c r="Q247" s="100"/>
      <c r="R247" s="97"/>
      <c r="S247" s="100"/>
      <c r="T247" s="102"/>
      <c r="U247" s="166"/>
      <c r="V247" s="167"/>
    </row>
    <row r="248" spans="2:22" customFormat="1" ht="12.95" customHeight="1">
      <c r="B248" s="95"/>
      <c r="C248" s="96"/>
      <c r="D248" s="96"/>
      <c r="E248" s="96"/>
      <c r="F248" s="97"/>
      <c r="G248" s="97"/>
      <c r="M248" s="98"/>
      <c r="N248" s="99"/>
      <c r="O248" s="100"/>
      <c r="P248" s="101"/>
      <c r="Q248" s="100"/>
      <c r="R248" s="97"/>
      <c r="S248" s="100"/>
      <c r="T248" s="102"/>
      <c r="U248" s="166"/>
      <c r="V248" s="167"/>
    </row>
    <row r="249" spans="2:22" customFormat="1" ht="12.95" customHeight="1">
      <c r="B249" s="95"/>
      <c r="C249" s="96"/>
      <c r="D249" s="96"/>
      <c r="E249" s="96"/>
      <c r="F249" s="97"/>
      <c r="G249" s="97"/>
      <c r="M249" s="98"/>
      <c r="N249" s="99"/>
      <c r="O249" s="100"/>
      <c r="P249" s="101"/>
      <c r="Q249" s="100"/>
      <c r="R249" s="97"/>
      <c r="S249" s="100"/>
      <c r="T249" s="102"/>
      <c r="U249" s="166"/>
      <c r="V249" s="167"/>
    </row>
    <row r="250" spans="2:22" customFormat="1" ht="12.95" customHeight="1">
      <c r="B250" s="95"/>
      <c r="C250" s="96"/>
      <c r="D250" s="96"/>
      <c r="E250" s="96"/>
      <c r="F250" s="97"/>
      <c r="G250" s="97"/>
      <c r="M250" s="98"/>
      <c r="N250" s="99"/>
      <c r="O250" s="100"/>
      <c r="P250" s="101"/>
      <c r="Q250" s="100"/>
      <c r="R250" s="97"/>
      <c r="S250" s="100"/>
      <c r="T250" s="102"/>
      <c r="U250" s="166"/>
      <c r="V250" s="167"/>
    </row>
    <row r="251" spans="2:22" customFormat="1" ht="12.95" customHeight="1">
      <c r="B251" s="95"/>
      <c r="C251" s="96"/>
      <c r="D251" s="96"/>
      <c r="E251" s="96"/>
      <c r="F251" s="97"/>
      <c r="G251" s="97"/>
      <c r="M251" s="98"/>
      <c r="N251" s="99"/>
      <c r="O251" s="100"/>
      <c r="P251" s="101"/>
      <c r="Q251" s="100"/>
      <c r="R251" s="97"/>
      <c r="S251" s="100"/>
      <c r="T251" s="102"/>
      <c r="U251" s="166"/>
      <c r="V251" s="167"/>
    </row>
    <row r="252" spans="2:22" customFormat="1" ht="12.95" customHeight="1">
      <c r="B252" s="95"/>
      <c r="C252" s="96"/>
      <c r="D252" s="96"/>
      <c r="E252" s="96"/>
      <c r="F252" s="97"/>
      <c r="G252" s="97"/>
      <c r="M252" s="98"/>
      <c r="N252" s="99"/>
      <c r="O252" s="100"/>
      <c r="P252" s="101"/>
      <c r="Q252" s="100"/>
      <c r="R252" s="97"/>
      <c r="S252" s="100"/>
      <c r="T252" s="102"/>
      <c r="U252" s="166"/>
      <c r="V252" s="167"/>
    </row>
    <row r="253" spans="2:22" customFormat="1" ht="12.95" customHeight="1">
      <c r="B253" s="95"/>
      <c r="C253" s="96"/>
      <c r="D253" s="96"/>
      <c r="E253" s="96"/>
      <c r="F253" s="97"/>
      <c r="G253" s="97"/>
      <c r="M253" s="98"/>
      <c r="N253" s="99"/>
      <c r="O253" s="100"/>
      <c r="P253" s="101"/>
      <c r="Q253" s="100"/>
      <c r="R253" s="97"/>
      <c r="S253" s="100"/>
      <c r="T253" s="102"/>
      <c r="U253" s="166"/>
      <c r="V253" s="167"/>
    </row>
    <row r="254" spans="2:22" customFormat="1" ht="12.95" customHeight="1">
      <c r="B254" s="95"/>
      <c r="C254" s="96"/>
      <c r="D254" s="96"/>
      <c r="E254" s="96"/>
      <c r="F254" s="97"/>
      <c r="G254" s="97"/>
      <c r="M254" s="98"/>
      <c r="N254" s="99"/>
      <c r="O254" s="100"/>
      <c r="P254" s="101"/>
      <c r="Q254" s="100"/>
      <c r="R254" s="97"/>
      <c r="S254" s="100"/>
      <c r="T254" s="102"/>
      <c r="U254" s="166"/>
      <c r="V254" s="167"/>
    </row>
    <row r="255" spans="2:22" customFormat="1" ht="12.95" customHeight="1">
      <c r="B255" s="95"/>
      <c r="C255" s="96"/>
      <c r="D255" s="96"/>
      <c r="E255" s="96"/>
      <c r="F255" s="97"/>
      <c r="G255" s="97"/>
      <c r="M255" s="98"/>
      <c r="N255" s="99"/>
      <c r="O255" s="100"/>
      <c r="P255" s="101"/>
      <c r="Q255" s="100"/>
      <c r="R255" s="97"/>
      <c r="S255" s="100"/>
      <c r="T255" s="102"/>
      <c r="U255" s="166"/>
      <c r="V255" s="167"/>
    </row>
    <row r="256" spans="2:22" customFormat="1" ht="12.95" customHeight="1">
      <c r="B256" s="95"/>
      <c r="C256" s="96"/>
      <c r="D256" s="96"/>
      <c r="E256" s="96"/>
      <c r="F256" s="97"/>
      <c r="G256" s="97"/>
      <c r="M256" s="98"/>
      <c r="N256" s="99"/>
      <c r="O256" s="100"/>
      <c r="P256" s="101"/>
      <c r="Q256" s="100"/>
      <c r="R256" s="97"/>
      <c r="S256" s="100"/>
      <c r="T256" s="102"/>
      <c r="U256" s="166"/>
      <c r="V256" s="167"/>
    </row>
    <row r="257" spans="2:22" customFormat="1" ht="12.95" customHeight="1">
      <c r="B257" s="95"/>
      <c r="C257" s="96"/>
      <c r="D257" s="96"/>
      <c r="E257" s="96"/>
      <c r="F257" s="97"/>
      <c r="G257" s="97"/>
      <c r="M257" s="98"/>
      <c r="N257" s="99"/>
      <c r="O257" s="100"/>
      <c r="P257" s="101"/>
      <c r="Q257" s="100"/>
      <c r="R257" s="97"/>
      <c r="S257" s="100"/>
      <c r="T257" s="102"/>
      <c r="U257" s="166"/>
      <c r="V257" s="167"/>
    </row>
    <row r="258" spans="2:22" customFormat="1" ht="12.95" customHeight="1">
      <c r="B258" s="95"/>
      <c r="C258" s="96"/>
      <c r="D258" s="96"/>
      <c r="E258" s="96"/>
      <c r="F258" s="97"/>
      <c r="G258" s="97"/>
      <c r="M258" s="98"/>
      <c r="N258" s="99"/>
      <c r="O258" s="100"/>
      <c r="P258" s="101"/>
      <c r="Q258" s="100"/>
      <c r="R258" s="97"/>
      <c r="S258" s="100"/>
      <c r="T258" s="102"/>
      <c r="U258" s="166"/>
      <c r="V258" s="167"/>
    </row>
    <row r="259" spans="2:22" customFormat="1" ht="12.95" customHeight="1">
      <c r="B259" s="95"/>
      <c r="C259" s="96"/>
      <c r="D259" s="96"/>
      <c r="E259" s="96"/>
      <c r="F259" s="97"/>
      <c r="G259" s="97"/>
      <c r="M259" s="98"/>
      <c r="N259" s="99"/>
      <c r="O259" s="100"/>
      <c r="P259" s="101"/>
      <c r="Q259" s="100"/>
      <c r="R259" s="97"/>
      <c r="S259" s="100"/>
      <c r="T259" s="102"/>
      <c r="U259" s="166"/>
      <c r="V259" s="167"/>
    </row>
    <row r="260" spans="2:22" customFormat="1" ht="12.95" customHeight="1">
      <c r="B260" s="95"/>
      <c r="C260" s="96"/>
      <c r="D260" s="96"/>
      <c r="E260" s="96"/>
      <c r="F260" s="97"/>
      <c r="G260" s="97"/>
      <c r="M260" s="98"/>
      <c r="N260" s="99"/>
      <c r="O260" s="100"/>
      <c r="P260" s="101"/>
      <c r="Q260" s="100"/>
      <c r="R260" s="97"/>
      <c r="S260" s="100"/>
      <c r="T260" s="102"/>
      <c r="U260" s="166"/>
      <c r="V260" s="167"/>
    </row>
    <row r="261" spans="2:22" customFormat="1" ht="12.95" customHeight="1">
      <c r="B261" s="95"/>
      <c r="C261" s="96"/>
      <c r="D261" s="96"/>
      <c r="E261" s="96"/>
      <c r="F261" s="97"/>
      <c r="G261" s="97"/>
      <c r="M261" s="98"/>
      <c r="N261" s="99"/>
      <c r="O261" s="100"/>
      <c r="P261" s="101"/>
      <c r="Q261" s="100"/>
      <c r="R261" s="97"/>
      <c r="S261" s="100"/>
      <c r="T261" s="102"/>
      <c r="U261" s="166"/>
      <c r="V261" s="167"/>
    </row>
    <row r="262" spans="2:22" customFormat="1" ht="12.95" customHeight="1">
      <c r="B262" s="95"/>
      <c r="C262" s="96"/>
      <c r="D262" s="96"/>
      <c r="E262" s="96"/>
      <c r="F262" s="97"/>
      <c r="G262" s="97"/>
      <c r="M262" s="98"/>
      <c r="N262" s="99"/>
      <c r="O262" s="100"/>
      <c r="P262" s="101"/>
      <c r="Q262" s="100"/>
      <c r="R262" s="97"/>
      <c r="S262" s="100"/>
      <c r="T262" s="102"/>
      <c r="U262" s="166"/>
      <c r="V262" s="167"/>
    </row>
    <row r="263" spans="2:22" customFormat="1" ht="12.95" customHeight="1">
      <c r="B263" s="95"/>
      <c r="C263" s="96"/>
      <c r="D263" s="96"/>
      <c r="E263" s="96"/>
      <c r="F263" s="97"/>
      <c r="G263" s="97"/>
      <c r="M263" s="98"/>
      <c r="N263" s="99"/>
      <c r="O263" s="100"/>
      <c r="P263" s="101"/>
      <c r="Q263" s="100"/>
      <c r="R263" s="97"/>
      <c r="S263" s="100"/>
      <c r="T263" s="102"/>
      <c r="U263" s="166"/>
      <c r="V263" s="167"/>
    </row>
    <row r="264" spans="2:22" customFormat="1" ht="12.95" customHeight="1">
      <c r="B264" s="95"/>
      <c r="C264" s="96"/>
      <c r="D264" s="96"/>
      <c r="E264" s="96"/>
      <c r="F264" s="97"/>
      <c r="G264" s="97"/>
      <c r="M264" s="98"/>
      <c r="N264" s="99"/>
      <c r="O264" s="100"/>
      <c r="P264" s="101"/>
      <c r="Q264" s="100"/>
      <c r="R264" s="97"/>
      <c r="S264" s="100"/>
      <c r="T264" s="102"/>
      <c r="U264" s="166"/>
      <c r="V264" s="167"/>
    </row>
    <row r="265" spans="2:22" customFormat="1" ht="12.95" customHeight="1">
      <c r="B265" s="95"/>
      <c r="C265" s="96"/>
      <c r="D265" s="96"/>
      <c r="E265" s="96"/>
      <c r="F265" s="97"/>
      <c r="G265" s="97"/>
      <c r="M265" s="98"/>
      <c r="N265" s="99"/>
      <c r="O265" s="100"/>
      <c r="P265" s="101"/>
      <c r="Q265" s="100"/>
      <c r="R265" s="97"/>
      <c r="S265" s="100"/>
      <c r="T265" s="102"/>
      <c r="U265" s="166"/>
      <c r="V265" s="167"/>
    </row>
    <row r="266" spans="2:22" customFormat="1" ht="12.95" customHeight="1">
      <c r="B266" s="95"/>
      <c r="C266" s="96"/>
      <c r="D266" s="96"/>
      <c r="E266" s="96"/>
      <c r="F266" s="97"/>
      <c r="G266" s="97"/>
      <c r="M266" s="98"/>
      <c r="N266" s="99"/>
      <c r="O266" s="100"/>
      <c r="P266" s="101"/>
      <c r="Q266" s="100"/>
      <c r="R266" s="97"/>
      <c r="S266" s="100"/>
      <c r="T266" s="102"/>
      <c r="U266" s="166"/>
      <c r="V266" s="167"/>
    </row>
    <row r="267" spans="2:22" customFormat="1" ht="12.95" customHeight="1">
      <c r="B267" s="95"/>
      <c r="C267" s="96"/>
      <c r="D267" s="96"/>
      <c r="E267" s="96"/>
      <c r="F267" s="97"/>
      <c r="G267" s="97"/>
      <c r="M267" s="98"/>
      <c r="N267" s="99"/>
      <c r="O267" s="100"/>
      <c r="P267" s="101"/>
      <c r="Q267" s="100"/>
      <c r="R267" s="97"/>
      <c r="S267" s="100"/>
      <c r="T267" s="102"/>
      <c r="U267" s="166"/>
      <c r="V267" s="167"/>
    </row>
    <row r="268" spans="2:22" customFormat="1" ht="12.95" customHeight="1">
      <c r="B268" s="95"/>
      <c r="C268" s="96"/>
      <c r="D268" s="96"/>
      <c r="E268" s="96"/>
      <c r="F268" s="97"/>
      <c r="G268" s="97"/>
      <c r="M268" s="98"/>
      <c r="N268" s="99"/>
      <c r="O268" s="100"/>
      <c r="P268" s="101"/>
      <c r="Q268" s="100"/>
      <c r="R268" s="97"/>
      <c r="S268" s="100"/>
      <c r="T268" s="102"/>
      <c r="U268" s="166"/>
      <c r="V268" s="167"/>
    </row>
    <row r="269" spans="2:22" customFormat="1" ht="12.95" customHeight="1">
      <c r="B269" s="95"/>
      <c r="C269" s="96"/>
      <c r="D269" s="96"/>
      <c r="E269" s="96"/>
      <c r="F269" s="97"/>
      <c r="G269" s="97"/>
      <c r="M269" s="98"/>
      <c r="N269" s="99"/>
      <c r="O269" s="100"/>
      <c r="P269" s="101"/>
      <c r="Q269" s="100"/>
      <c r="R269" s="97"/>
      <c r="S269" s="100"/>
      <c r="T269" s="102"/>
      <c r="U269" s="166"/>
      <c r="V269" s="167"/>
    </row>
    <row r="270" spans="2:22" customFormat="1" ht="12.95" customHeight="1">
      <c r="B270" s="95"/>
      <c r="C270" s="96"/>
      <c r="D270" s="96"/>
      <c r="E270" s="96"/>
      <c r="F270" s="97"/>
      <c r="G270" s="97"/>
      <c r="M270" s="98"/>
      <c r="N270" s="99"/>
      <c r="O270" s="100"/>
      <c r="P270" s="101"/>
      <c r="Q270" s="100"/>
      <c r="R270" s="97"/>
      <c r="S270" s="100"/>
      <c r="T270" s="102"/>
      <c r="U270" s="166"/>
      <c r="V270" s="167"/>
    </row>
    <row r="271" spans="2:22" customFormat="1" ht="12.95" customHeight="1">
      <c r="B271" s="95"/>
      <c r="C271" s="96"/>
      <c r="D271" s="96"/>
      <c r="E271" s="96"/>
      <c r="F271" s="97"/>
      <c r="G271" s="97"/>
      <c r="M271" s="98"/>
      <c r="N271" s="99"/>
      <c r="O271" s="100"/>
      <c r="P271" s="101"/>
      <c r="Q271" s="100"/>
      <c r="R271" s="97"/>
      <c r="S271" s="100"/>
      <c r="T271" s="102"/>
      <c r="U271" s="166"/>
      <c r="V271" s="167"/>
    </row>
    <row r="272" spans="2:22" customFormat="1" ht="12.95" customHeight="1">
      <c r="B272" s="95"/>
      <c r="C272" s="96"/>
      <c r="D272" s="96"/>
      <c r="E272" s="96"/>
      <c r="F272" s="97"/>
      <c r="G272" s="97"/>
      <c r="M272" s="98"/>
      <c r="N272" s="99"/>
      <c r="O272" s="100"/>
      <c r="P272" s="101"/>
      <c r="Q272" s="100"/>
      <c r="R272" s="97"/>
      <c r="S272" s="100"/>
      <c r="T272" s="102"/>
      <c r="U272" s="166"/>
      <c r="V272" s="167"/>
    </row>
    <row r="273" spans="2:22" customFormat="1" ht="12.95" customHeight="1">
      <c r="B273" s="95"/>
      <c r="C273" s="96"/>
      <c r="D273" s="96"/>
      <c r="E273" s="96"/>
      <c r="F273" s="97"/>
      <c r="G273" s="97"/>
      <c r="M273" s="98"/>
      <c r="N273" s="99"/>
      <c r="O273" s="100"/>
      <c r="P273" s="101"/>
      <c r="Q273" s="100"/>
      <c r="R273" s="97"/>
      <c r="S273" s="100"/>
      <c r="T273" s="102"/>
      <c r="U273" s="166"/>
      <c r="V273" s="167"/>
    </row>
    <row r="274" spans="2:22" customFormat="1" ht="12.95" customHeight="1">
      <c r="B274" s="95"/>
      <c r="C274" s="96"/>
      <c r="D274" s="96"/>
      <c r="E274" s="96"/>
      <c r="F274" s="97"/>
      <c r="G274" s="97"/>
      <c r="M274" s="98"/>
      <c r="N274" s="99"/>
      <c r="O274" s="100"/>
      <c r="P274" s="101"/>
      <c r="Q274" s="100"/>
      <c r="R274" s="97"/>
      <c r="S274" s="100"/>
      <c r="T274" s="102"/>
      <c r="U274" s="166"/>
      <c r="V274" s="167"/>
    </row>
    <row r="275" spans="2:22" customFormat="1" ht="12.95" customHeight="1">
      <c r="B275" s="95"/>
      <c r="C275" s="96"/>
      <c r="D275" s="96"/>
      <c r="E275" s="96"/>
      <c r="F275" s="97"/>
      <c r="G275" s="97"/>
      <c r="M275" s="98"/>
      <c r="N275" s="99"/>
      <c r="O275" s="100"/>
      <c r="P275" s="101"/>
      <c r="Q275" s="100"/>
      <c r="R275" s="97"/>
      <c r="S275" s="100"/>
      <c r="T275" s="102"/>
      <c r="U275" s="166"/>
      <c r="V275" s="167"/>
    </row>
    <row r="276" spans="2:22" customFormat="1" ht="12.95" customHeight="1">
      <c r="B276" s="95"/>
      <c r="C276" s="96"/>
      <c r="D276" s="96"/>
      <c r="E276" s="96"/>
      <c r="F276" s="97"/>
      <c r="G276" s="97"/>
      <c r="M276" s="98"/>
      <c r="N276" s="99"/>
      <c r="O276" s="100"/>
      <c r="P276" s="101"/>
      <c r="Q276" s="100"/>
      <c r="R276" s="97"/>
      <c r="S276" s="100"/>
      <c r="T276" s="102"/>
      <c r="U276" s="166"/>
      <c r="V276" s="167"/>
    </row>
    <row r="277" spans="2:22" customFormat="1" ht="12.95" customHeight="1">
      <c r="B277" s="95"/>
      <c r="C277" s="96"/>
      <c r="D277" s="96"/>
      <c r="E277" s="96"/>
      <c r="F277" s="97"/>
      <c r="G277" s="97"/>
      <c r="M277" s="98"/>
      <c r="N277" s="99"/>
      <c r="O277" s="100"/>
      <c r="P277" s="101"/>
      <c r="Q277" s="100"/>
      <c r="R277" s="97"/>
      <c r="S277" s="100"/>
      <c r="T277" s="102"/>
      <c r="U277" s="166"/>
      <c r="V277" s="167"/>
    </row>
    <row r="278" spans="2:22" customFormat="1" ht="12.95" customHeight="1">
      <c r="B278" s="95"/>
      <c r="C278" s="96"/>
      <c r="D278" s="96"/>
      <c r="E278" s="96"/>
      <c r="F278" s="97"/>
      <c r="G278" s="97"/>
      <c r="M278" s="98"/>
      <c r="N278" s="99"/>
      <c r="O278" s="100"/>
      <c r="P278" s="101"/>
      <c r="Q278" s="100"/>
      <c r="R278" s="97"/>
      <c r="S278" s="100"/>
      <c r="T278" s="102"/>
      <c r="U278" s="166"/>
      <c r="V278" s="167"/>
    </row>
    <row r="279" spans="2:22" customFormat="1" ht="12.95" customHeight="1">
      <c r="B279" s="95"/>
      <c r="C279" s="96"/>
      <c r="D279" s="96"/>
      <c r="E279" s="96"/>
      <c r="F279" s="97"/>
      <c r="G279" s="97"/>
      <c r="M279" s="98"/>
      <c r="N279" s="99"/>
      <c r="O279" s="100"/>
      <c r="P279" s="101"/>
      <c r="Q279" s="100"/>
      <c r="R279" s="97"/>
      <c r="S279" s="100"/>
      <c r="T279" s="102"/>
      <c r="U279" s="166"/>
      <c r="V279" s="167"/>
    </row>
    <row r="280" spans="2:22" customFormat="1" ht="12.95" customHeight="1">
      <c r="B280" s="95"/>
      <c r="C280" s="96"/>
      <c r="D280" s="96"/>
      <c r="E280" s="96"/>
      <c r="F280" s="97"/>
      <c r="G280" s="97"/>
      <c r="M280" s="98"/>
      <c r="N280" s="99"/>
      <c r="O280" s="100"/>
      <c r="P280" s="101"/>
      <c r="Q280" s="100"/>
      <c r="R280" s="97"/>
      <c r="S280" s="100"/>
      <c r="T280" s="102"/>
      <c r="U280" s="166"/>
      <c r="V280" s="167"/>
    </row>
    <row r="281" spans="2:22" customFormat="1" ht="12.95" customHeight="1">
      <c r="B281" s="95"/>
      <c r="C281" s="96"/>
      <c r="D281" s="96"/>
      <c r="E281" s="96"/>
      <c r="F281" s="97"/>
      <c r="G281" s="97"/>
      <c r="M281" s="98"/>
      <c r="N281" s="99"/>
      <c r="O281" s="100"/>
      <c r="P281" s="101"/>
      <c r="Q281" s="100"/>
      <c r="R281" s="97"/>
      <c r="S281" s="100"/>
      <c r="T281" s="102"/>
      <c r="U281" s="166"/>
      <c r="V281" s="167"/>
    </row>
    <row r="282" spans="2:22" customFormat="1" ht="12.95" customHeight="1">
      <c r="B282" s="95"/>
      <c r="C282" s="96"/>
      <c r="D282" s="96"/>
      <c r="E282" s="96"/>
      <c r="F282" s="97"/>
      <c r="G282" s="97"/>
      <c r="M282" s="98"/>
      <c r="N282" s="99"/>
      <c r="O282" s="100"/>
      <c r="P282" s="101"/>
      <c r="Q282" s="100"/>
      <c r="R282" s="97"/>
      <c r="S282" s="100"/>
      <c r="T282" s="102"/>
      <c r="U282" s="166"/>
      <c r="V282" s="167"/>
    </row>
    <row r="283" spans="2:22" customFormat="1" ht="12.95" customHeight="1">
      <c r="B283" s="95"/>
      <c r="C283" s="96"/>
      <c r="D283" s="107"/>
      <c r="E283" s="96"/>
      <c r="F283" s="97"/>
      <c r="G283" s="97"/>
      <c r="M283" s="98"/>
      <c r="N283" s="99"/>
      <c r="O283" s="100"/>
      <c r="P283" s="101"/>
      <c r="Q283" s="100"/>
      <c r="R283" s="97"/>
      <c r="S283" s="100"/>
      <c r="T283" s="102"/>
      <c r="U283" s="166"/>
      <c r="V283" s="167"/>
    </row>
    <row r="284" spans="2:22" customFormat="1" ht="12.95" customHeight="1">
      <c r="B284" s="95"/>
      <c r="C284" s="96"/>
      <c r="D284" s="107"/>
      <c r="E284" s="96"/>
      <c r="F284" s="97"/>
      <c r="G284" s="97"/>
      <c r="M284" s="98"/>
      <c r="N284" s="99"/>
      <c r="O284" s="100"/>
      <c r="P284" s="101"/>
      <c r="Q284" s="100"/>
      <c r="R284" s="97"/>
      <c r="S284" s="100"/>
      <c r="T284" s="102"/>
      <c r="U284" s="166"/>
      <c r="V284" s="167"/>
    </row>
    <row r="285" spans="2:22" customFormat="1" ht="12.95" customHeight="1">
      <c r="B285" s="95"/>
      <c r="C285" s="96"/>
      <c r="D285" s="107"/>
      <c r="E285" s="96"/>
      <c r="F285" s="97"/>
      <c r="G285" s="97"/>
      <c r="M285" s="98"/>
      <c r="N285" s="99"/>
      <c r="O285" s="100"/>
      <c r="P285" s="101"/>
      <c r="Q285" s="100"/>
      <c r="R285" s="97"/>
      <c r="S285" s="100"/>
      <c r="T285" s="102"/>
      <c r="U285" s="166"/>
      <c r="V285" s="167"/>
    </row>
    <row r="286" spans="2:22" customFormat="1" ht="12.95" customHeight="1">
      <c r="B286" s="95"/>
      <c r="C286" s="96"/>
      <c r="D286" s="107"/>
      <c r="E286" s="96"/>
      <c r="F286" s="97"/>
      <c r="G286" s="97"/>
      <c r="M286" s="98"/>
      <c r="N286" s="99"/>
      <c r="O286" s="100"/>
      <c r="P286" s="101"/>
      <c r="Q286" s="100"/>
      <c r="R286" s="97"/>
      <c r="S286" s="100"/>
      <c r="T286" s="102"/>
      <c r="U286" s="166"/>
      <c r="V286" s="167"/>
    </row>
    <row r="287" spans="2:22" customFormat="1" ht="12.95" customHeight="1">
      <c r="B287" s="95"/>
      <c r="C287" s="96"/>
      <c r="D287" s="107"/>
      <c r="E287" s="96"/>
      <c r="F287" s="97"/>
      <c r="G287" s="97"/>
      <c r="M287" s="98"/>
      <c r="N287" s="99"/>
      <c r="O287" s="100"/>
      <c r="P287" s="101"/>
      <c r="Q287" s="100"/>
      <c r="R287" s="97"/>
      <c r="S287" s="100"/>
      <c r="T287" s="102"/>
      <c r="U287" s="166"/>
      <c r="V287" s="167"/>
    </row>
    <row r="288" spans="2:22" customFormat="1" ht="12.95" customHeight="1">
      <c r="B288" s="95"/>
      <c r="C288" s="96"/>
      <c r="D288" s="107"/>
      <c r="E288" s="96"/>
      <c r="F288" s="97"/>
      <c r="G288" s="97"/>
      <c r="M288" s="98"/>
      <c r="N288" s="99"/>
      <c r="O288" s="100"/>
      <c r="P288" s="101"/>
      <c r="Q288" s="100"/>
      <c r="R288" s="97"/>
      <c r="S288" s="100"/>
      <c r="T288" s="102"/>
      <c r="U288" s="166"/>
      <c r="V288" s="167"/>
    </row>
    <row r="289" spans="2:22" customFormat="1" ht="12.95" customHeight="1">
      <c r="B289" s="95"/>
      <c r="C289" s="96"/>
      <c r="D289" s="107"/>
      <c r="E289" s="96"/>
      <c r="F289" s="97"/>
      <c r="G289" s="97"/>
      <c r="M289" s="98"/>
      <c r="N289" s="99"/>
      <c r="O289" s="100"/>
      <c r="P289" s="101"/>
      <c r="Q289" s="100"/>
      <c r="R289" s="97"/>
      <c r="S289" s="100"/>
      <c r="T289" s="102"/>
      <c r="U289" s="166"/>
      <c r="V289" s="167"/>
    </row>
    <row r="290" spans="2:22" customFormat="1" ht="12.95" customHeight="1">
      <c r="B290" s="95"/>
      <c r="C290" s="96"/>
      <c r="D290" s="107"/>
      <c r="E290" s="96"/>
      <c r="F290" s="97"/>
      <c r="G290" s="97"/>
      <c r="M290" s="98"/>
      <c r="N290" s="99"/>
      <c r="O290" s="100"/>
      <c r="P290" s="101"/>
      <c r="Q290" s="100"/>
      <c r="R290" s="97"/>
      <c r="S290" s="100"/>
      <c r="T290" s="102"/>
      <c r="U290" s="166"/>
      <c r="V290" s="167"/>
    </row>
    <row r="291" spans="2:22" customFormat="1" ht="12.95" customHeight="1">
      <c r="B291" s="95"/>
      <c r="C291" s="96"/>
      <c r="D291" s="107"/>
      <c r="E291" s="96"/>
      <c r="F291" s="97"/>
      <c r="G291" s="97"/>
      <c r="M291" s="98"/>
      <c r="N291" s="99"/>
      <c r="O291" s="100"/>
      <c r="P291" s="101"/>
      <c r="Q291" s="100"/>
      <c r="R291" s="97"/>
      <c r="S291" s="100"/>
      <c r="T291" s="102"/>
      <c r="U291" s="166"/>
      <c r="V291" s="167"/>
    </row>
    <row r="292" spans="2:22" customFormat="1" ht="12.95" customHeight="1">
      <c r="B292" s="95"/>
      <c r="C292" s="96"/>
      <c r="D292" s="107"/>
      <c r="E292" s="96"/>
      <c r="F292" s="97"/>
      <c r="G292" s="97"/>
      <c r="M292" s="98"/>
      <c r="N292" s="99"/>
      <c r="O292" s="100"/>
      <c r="P292" s="101"/>
      <c r="Q292" s="100"/>
      <c r="R292" s="97"/>
      <c r="S292" s="100"/>
      <c r="T292" s="102"/>
      <c r="U292" s="166"/>
      <c r="V292" s="167"/>
    </row>
    <row r="293" spans="2:22" customFormat="1" ht="12.95" customHeight="1">
      <c r="B293" s="95"/>
      <c r="C293" s="96"/>
      <c r="D293" s="107"/>
      <c r="E293" s="96"/>
      <c r="F293" s="97"/>
      <c r="G293" s="97"/>
      <c r="M293" s="98"/>
      <c r="N293" s="99"/>
      <c r="O293" s="100"/>
      <c r="P293" s="101"/>
      <c r="Q293" s="100"/>
      <c r="R293" s="97"/>
      <c r="S293" s="100"/>
      <c r="T293" s="102"/>
      <c r="U293" s="166"/>
      <c r="V293" s="167"/>
    </row>
    <row r="294" spans="2:22" customFormat="1" ht="12.95" customHeight="1">
      <c r="B294" s="95"/>
      <c r="C294" s="96"/>
      <c r="D294" s="107"/>
      <c r="E294" s="96"/>
      <c r="F294" s="97"/>
      <c r="G294" s="97"/>
      <c r="M294" s="98"/>
      <c r="N294" s="99"/>
      <c r="O294" s="100"/>
      <c r="P294" s="101"/>
      <c r="Q294" s="100"/>
      <c r="R294" s="97"/>
      <c r="S294" s="100"/>
      <c r="T294" s="102"/>
      <c r="U294" s="166"/>
      <c r="V294" s="167"/>
    </row>
    <row r="295" spans="2:22" customFormat="1" ht="12.95" customHeight="1">
      <c r="B295" s="95"/>
      <c r="C295" s="96"/>
      <c r="D295" s="107"/>
      <c r="E295" s="96"/>
      <c r="F295" s="97"/>
      <c r="G295" s="97"/>
      <c r="M295" s="98"/>
      <c r="N295" s="99"/>
      <c r="O295" s="100"/>
      <c r="P295" s="101"/>
      <c r="Q295" s="100"/>
      <c r="R295" s="97"/>
      <c r="S295" s="100"/>
      <c r="T295" s="102"/>
      <c r="U295" s="166"/>
      <c r="V295" s="167"/>
    </row>
    <row r="296" spans="2:22" customFormat="1" ht="12.95" customHeight="1">
      <c r="B296" s="95"/>
      <c r="C296" s="96"/>
      <c r="D296" s="107"/>
      <c r="E296" s="96"/>
      <c r="F296" s="97"/>
      <c r="G296" s="97"/>
      <c r="M296" s="98"/>
      <c r="N296" s="99"/>
      <c r="O296" s="100"/>
      <c r="P296" s="101"/>
      <c r="Q296" s="100"/>
      <c r="R296" s="97"/>
      <c r="S296" s="100"/>
      <c r="T296" s="102"/>
      <c r="U296" s="166"/>
      <c r="V296" s="167"/>
    </row>
    <row r="297" spans="2:22" customFormat="1" ht="12.95" customHeight="1">
      <c r="B297" s="95"/>
      <c r="C297" s="96"/>
      <c r="D297" s="107"/>
      <c r="E297" s="96"/>
      <c r="F297" s="97"/>
      <c r="G297" s="97"/>
      <c r="M297" s="98"/>
      <c r="N297" s="99"/>
      <c r="O297" s="100"/>
      <c r="P297" s="101"/>
      <c r="Q297" s="100"/>
      <c r="R297" s="97"/>
      <c r="S297" s="100"/>
      <c r="T297" s="102"/>
      <c r="U297" s="166"/>
      <c r="V297" s="167"/>
    </row>
    <row r="298" spans="2:22" customFormat="1" ht="12.95" customHeight="1">
      <c r="B298" s="95"/>
      <c r="C298" s="96"/>
      <c r="D298" s="107"/>
      <c r="E298" s="96"/>
      <c r="F298" s="97"/>
      <c r="G298" s="97"/>
      <c r="M298" s="98"/>
      <c r="N298" s="99"/>
      <c r="O298" s="100"/>
      <c r="P298" s="101"/>
      <c r="Q298" s="100"/>
      <c r="R298" s="97"/>
      <c r="S298" s="100"/>
      <c r="T298" s="102"/>
      <c r="U298" s="166"/>
      <c r="V298" s="167"/>
    </row>
    <row r="299" spans="2:22" customFormat="1" ht="12.95" customHeight="1">
      <c r="B299" s="95"/>
      <c r="C299" s="96"/>
      <c r="D299" s="107"/>
      <c r="E299" s="96"/>
      <c r="F299" s="97"/>
      <c r="G299" s="97"/>
      <c r="M299" s="98"/>
      <c r="N299" s="99"/>
      <c r="O299" s="100"/>
      <c r="P299" s="101"/>
      <c r="Q299" s="100"/>
      <c r="R299" s="97"/>
      <c r="S299" s="100"/>
      <c r="T299" s="102"/>
      <c r="U299" s="166"/>
      <c r="V299" s="167"/>
    </row>
    <row r="300" spans="2:22" customFormat="1" ht="12.95" customHeight="1">
      <c r="B300" s="95"/>
      <c r="C300" s="96"/>
      <c r="D300" s="107"/>
      <c r="E300" s="96"/>
      <c r="F300" s="97"/>
      <c r="G300" s="97"/>
      <c r="M300" s="98"/>
      <c r="N300" s="99"/>
      <c r="O300" s="100"/>
      <c r="P300" s="101"/>
      <c r="Q300" s="100"/>
      <c r="R300" s="97"/>
      <c r="S300" s="100"/>
      <c r="T300" s="102"/>
      <c r="U300" s="166"/>
      <c r="V300" s="167"/>
    </row>
    <row r="301" spans="2:22" customFormat="1" ht="12.95" customHeight="1">
      <c r="B301" s="95"/>
      <c r="C301" s="96"/>
      <c r="D301" s="107"/>
      <c r="E301" s="96"/>
      <c r="F301" s="97"/>
      <c r="G301" s="97"/>
      <c r="M301" s="98"/>
      <c r="N301" s="99"/>
      <c r="O301" s="100"/>
      <c r="P301" s="101"/>
      <c r="Q301" s="100"/>
      <c r="R301" s="97"/>
      <c r="S301" s="100"/>
      <c r="T301" s="102"/>
      <c r="U301" s="166"/>
      <c r="V301" s="167"/>
    </row>
    <row r="302" spans="2:22" customFormat="1" ht="12.95" customHeight="1">
      <c r="B302" s="95"/>
      <c r="C302" s="96"/>
      <c r="D302" s="107"/>
      <c r="E302" s="96"/>
      <c r="F302" s="97"/>
      <c r="G302" s="97"/>
      <c r="M302" s="98"/>
      <c r="N302" s="99"/>
      <c r="O302" s="100"/>
      <c r="P302" s="101"/>
      <c r="Q302" s="100"/>
      <c r="R302" s="97"/>
      <c r="S302" s="100"/>
      <c r="T302" s="102"/>
      <c r="U302" s="166"/>
      <c r="V302" s="167"/>
    </row>
    <row r="303" spans="2:22" customFormat="1" ht="12.95" customHeight="1">
      <c r="B303" s="95"/>
      <c r="C303" s="96"/>
      <c r="D303" s="107"/>
      <c r="E303" s="96"/>
      <c r="F303" s="97"/>
      <c r="G303" s="97"/>
      <c r="M303" s="98"/>
      <c r="N303" s="99"/>
      <c r="O303" s="100"/>
      <c r="P303" s="101"/>
      <c r="Q303" s="100"/>
      <c r="R303" s="97"/>
      <c r="S303" s="100"/>
      <c r="T303" s="102"/>
      <c r="U303" s="166"/>
      <c r="V303" s="167"/>
    </row>
    <row r="304" spans="2:22" customFormat="1" ht="12.95" customHeight="1">
      <c r="B304" s="95"/>
      <c r="C304" s="96"/>
      <c r="D304" s="107"/>
      <c r="E304" s="96"/>
      <c r="F304" s="97"/>
      <c r="G304" s="97"/>
      <c r="M304" s="98"/>
      <c r="N304" s="99"/>
      <c r="O304" s="100"/>
      <c r="P304" s="101"/>
      <c r="Q304" s="100"/>
      <c r="R304" s="97"/>
      <c r="S304" s="100"/>
      <c r="T304" s="102"/>
      <c r="U304" s="166"/>
      <c r="V304" s="167"/>
    </row>
    <row r="305" spans="2:22" customFormat="1" ht="12.95" customHeight="1">
      <c r="B305" s="95"/>
      <c r="C305" s="96"/>
      <c r="D305" s="107"/>
      <c r="E305" s="96"/>
      <c r="F305" s="97"/>
      <c r="G305" s="97"/>
      <c r="M305" s="98"/>
      <c r="N305" s="99"/>
      <c r="O305" s="100"/>
      <c r="P305" s="101"/>
      <c r="Q305" s="100"/>
      <c r="R305" s="97"/>
      <c r="S305" s="100"/>
      <c r="T305" s="102"/>
      <c r="U305" s="166"/>
      <c r="V305" s="167"/>
    </row>
    <row r="306" spans="2:22" customFormat="1" ht="12.95" customHeight="1">
      <c r="B306" s="95"/>
      <c r="C306" s="96"/>
      <c r="D306" s="107"/>
      <c r="E306" s="96"/>
      <c r="F306" s="97"/>
      <c r="G306" s="97"/>
      <c r="M306" s="98"/>
      <c r="N306" s="99"/>
      <c r="O306" s="100"/>
      <c r="P306" s="101"/>
      <c r="Q306" s="100"/>
      <c r="R306" s="97"/>
      <c r="S306" s="100"/>
      <c r="T306" s="102"/>
      <c r="U306" s="166"/>
      <c r="V306" s="167"/>
    </row>
    <row r="307" spans="2:22" customFormat="1" ht="12.95" customHeight="1">
      <c r="B307" s="95"/>
      <c r="C307" s="96"/>
      <c r="D307" s="107"/>
      <c r="E307" s="96"/>
      <c r="F307" s="97"/>
      <c r="G307" s="97"/>
      <c r="M307" s="98"/>
      <c r="N307" s="99"/>
      <c r="O307" s="100"/>
      <c r="P307" s="101"/>
      <c r="Q307" s="100"/>
      <c r="R307" s="97"/>
      <c r="S307" s="100"/>
      <c r="T307" s="102"/>
      <c r="U307" s="166"/>
      <c r="V307" s="167"/>
    </row>
    <row r="308" spans="2:22" customFormat="1" ht="12.95" customHeight="1">
      <c r="B308" s="95"/>
      <c r="C308" s="96"/>
      <c r="D308" s="107"/>
      <c r="E308" s="96"/>
      <c r="F308" s="97"/>
      <c r="G308" s="97"/>
      <c r="M308" s="98"/>
      <c r="N308" s="99"/>
      <c r="O308" s="100"/>
      <c r="P308" s="101"/>
      <c r="Q308" s="100"/>
      <c r="R308" s="97"/>
      <c r="S308" s="100"/>
      <c r="T308" s="102"/>
      <c r="U308" s="166"/>
      <c r="V308" s="167"/>
    </row>
    <row r="309" spans="2:22" customFormat="1" ht="12.95" customHeight="1">
      <c r="B309" s="95"/>
      <c r="C309" s="96"/>
      <c r="D309" s="107"/>
      <c r="E309" s="96"/>
      <c r="F309" s="97"/>
      <c r="G309" s="97"/>
      <c r="M309" s="98"/>
      <c r="N309" s="99"/>
      <c r="O309" s="100"/>
      <c r="P309" s="101"/>
      <c r="Q309" s="100"/>
      <c r="R309" s="97"/>
      <c r="S309" s="100"/>
      <c r="T309" s="102"/>
      <c r="U309" s="166"/>
      <c r="V309" s="167"/>
    </row>
    <row r="310" spans="2:22" customFormat="1" ht="12.95" customHeight="1">
      <c r="B310" s="95"/>
      <c r="C310" s="96"/>
      <c r="D310" s="107"/>
      <c r="E310" s="96"/>
      <c r="F310" s="97"/>
      <c r="G310" s="97"/>
      <c r="M310" s="98"/>
      <c r="N310" s="99"/>
      <c r="O310" s="100"/>
      <c r="P310" s="101"/>
      <c r="Q310" s="100"/>
      <c r="R310" s="97"/>
      <c r="S310" s="100"/>
      <c r="T310" s="102"/>
      <c r="U310" s="166"/>
      <c r="V310" s="167"/>
    </row>
    <row r="311" spans="2:22" customFormat="1" ht="12.95" customHeight="1">
      <c r="B311" s="95"/>
      <c r="C311" s="96"/>
      <c r="D311" s="107"/>
      <c r="E311" s="96"/>
      <c r="F311" s="97"/>
      <c r="G311" s="97"/>
      <c r="M311" s="98"/>
      <c r="N311" s="99"/>
      <c r="O311" s="100"/>
      <c r="P311" s="101"/>
      <c r="Q311" s="100"/>
      <c r="R311" s="97"/>
      <c r="S311" s="100"/>
      <c r="T311" s="102"/>
      <c r="U311" s="166"/>
      <c r="V311" s="167"/>
    </row>
    <row r="312" spans="2:22" customFormat="1" ht="12.95" customHeight="1">
      <c r="B312" s="95"/>
      <c r="C312" s="96"/>
      <c r="D312" s="107"/>
      <c r="E312" s="96"/>
      <c r="F312" s="97"/>
      <c r="G312" s="97"/>
      <c r="M312" s="98"/>
      <c r="N312" s="99"/>
      <c r="O312" s="100"/>
      <c r="P312" s="101"/>
      <c r="Q312" s="100"/>
      <c r="R312" s="97"/>
      <c r="S312" s="100"/>
      <c r="T312" s="102"/>
      <c r="U312" s="166"/>
      <c r="V312" s="167"/>
    </row>
    <row r="313" spans="2:22" customFormat="1" ht="12.95" customHeight="1">
      <c r="B313" s="95"/>
      <c r="C313" s="96"/>
      <c r="D313" s="107"/>
      <c r="E313" s="96"/>
      <c r="F313" s="97"/>
      <c r="G313" s="97"/>
      <c r="M313" s="98"/>
      <c r="N313" s="99"/>
      <c r="O313" s="100"/>
      <c r="P313" s="101"/>
      <c r="Q313" s="100"/>
      <c r="R313" s="97"/>
      <c r="S313" s="100"/>
      <c r="T313" s="102"/>
      <c r="U313" s="166"/>
      <c r="V313" s="167"/>
    </row>
    <row r="314" spans="2:22" customFormat="1" ht="12.95" customHeight="1">
      <c r="B314" s="95"/>
      <c r="C314" s="96"/>
      <c r="D314" s="107"/>
      <c r="E314" s="96"/>
      <c r="F314" s="97"/>
      <c r="G314" s="97"/>
      <c r="M314" s="98"/>
      <c r="N314" s="99"/>
      <c r="O314" s="100"/>
      <c r="P314" s="101"/>
      <c r="Q314" s="100"/>
      <c r="R314" s="97"/>
      <c r="S314" s="100"/>
      <c r="T314" s="102"/>
      <c r="U314" s="166"/>
      <c r="V314" s="167"/>
    </row>
    <row r="315" spans="2:22" customFormat="1" ht="12.95" customHeight="1">
      <c r="B315" s="95"/>
      <c r="C315" s="96"/>
      <c r="D315" s="107"/>
      <c r="E315" s="96"/>
      <c r="F315" s="97"/>
      <c r="G315" s="97"/>
      <c r="M315" s="98"/>
      <c r="N315" s="99"/>
      <c r="O315" s="100"/>
      <c r="P315" s="101"/>
      <c r="Q315" s="100"/>
      <c r="R315" s="97"/>
      <c r="S315" s="100"/>
      <c r="T315" s="102"/>
      <c r="U315" s="166"/>
      <c r="V315" s="167"/>
    </row>
    <row r="316" spans="2:22" customFormat="1" ht="12.95" customHeight="1">
      <c r="B316" s="95"/>
      <c r="C316" s="96"/>
      <c r="D316" s="107"/>
      <c r="E316" s="96"/>
      <c r="F316" s="97"/>
      <c r="G316" s="97"/>
      <c r="M316" s="98"/>
      <c r="N316" s="99"/>
      <c r="O316" s="100"/>
      <c r="P316" s="101"/>
      <c r="Q316" s="100"/>
      <c r="R316" s="97"/>
      <c r="S316" s="100"/>
      <c r="T316" s="102"/>
      <c r="U316" s="166"/>
      <c r="V316" s="167"/>
    </row>
    <row r="317" spans="2:22" customFormat="1" ht="12.95" customHeight="1">
      <c r="B317" s="95"/>
      <c r="C317" s="96"/>
      <c r="D317" s="107"/>
      <c r="E317" s="96"/>
      <c r="F317" s="97"/>
      <c r="G317" s="97"/>
      <c r="M317" s="98"/>
      <c r="N317" s="99"/>
      <c r="O317" s="100"/>
      <c r="P317" s="101"/>
      <c r="Q317" s="100"/>
      <c r="R317" s="97"/>
      <c r="S317" s="100"/>
      <c r="T317" s="102"/>
      <c r="U317" s="166"/>
      <c r="V317" s="167"/>
    </row>
    <row r="318" spans="2:22" customFormat="1" ht="12.95" customHeight="1">
      <c r="B318" s="95"/>
      <c r="C318" s="96"/>
      <c r="D318" s="107"/>
      <c r="E318" s="96"/>
      <c r="F318" s="97"/>
      <c r="G318" s="97"/>
      <c r="M318" s="98"/>
      <c r="N318" s="99"/>
      <c r="O318" s="100"/>
      <c r="P318" s="101"/>
      <c r="Q318" s="100"/>
      <c r="R318" s="97"/>
      <c r="S318" s="100"/>
      <c r="T318" s="102"/>
      <c r="U318" s="166"/>
      <c r="V318" s="167"/>
    </row>
    <row r="319" spans="2:22" customFormat="1" ht="12.95" customHeight="1">
      <c r="B319" s="95"/>
      <c r="C319" s="96"/>
      <c r="D319" s="107"/>
      <c r="E319" s="96"/>
      <c r="F319" s="97"/>
      <c r="G319" s="97"/>
      <c r="M319" s="98"/>
      <c r="N319" s="99"/>
      <c r="O319" s="100"/>
      <c r="P319" s="101"/>
      <c r="Q319" s="100"/>
      <c r="R319" s="97"/>
      <c r="S319" s="100"/>
      <c r="T319" s="102"/>
      <c r="U319" s="166"/>
      <c r="V319" s="167"/>
    </row>
    <row r="320" spans="2:22" customFormat="1" ht="12.95" customHeight="1">
      <c r="B320" s="95"/>
      <c r="C320" s="96"/>
      <c r="D320" s="107"/>
      <c r="E320" s="96"/>
      <c r="F320" s="97"/>
      <c r="G320" s="97"/>
      <c r="M320" s="98"/>
      <c r="N320" s="99"/>
      <c r="O320" s="100"/>
      <c r="P320" s="101"/>
      <c r="Q320" s="100"/>
      <c r="R320" s="97"/>
      <c r="S320" s="100"/>
      <c r="T320" s="102"/>
      <c r="U320" s="166"/>
      <c r="V320" s="167"/>
    </row>
    <row r="321" spans="2:22" customFormat="1" ht="12.95" customHeight="1">
      <c r="B321" s="95"/>
      <c r="C321" s="96"/>
      <c r="D321" s="107"/>
      <c r="E321" s="96"/>
      <c r="F321" s="97"/>
      <c r="G321" s="97"/>
      <c r="M321" s="98"/>
      <c r="N321" s="99"/>
      <c r="O321" s="100"/>
      <c r="P321" s="101"/>
      <c r="Q321" s="100"/>
      <c r="R321" s="97"/>
      <c r="S321" s="100"/>
      <c r="T321" s="102"/>
      <c r="U321" s="166"/>
      <c r="V321" s="167"/>
    </row>
    <row r="322" spans="2:22" customFormat="1" ht="12.95" customHeight="1">
      <c r="B322" s="95"/>
      <c r="C322" s="96"/>
      <c r="D322" s="107"/>
      <c r="E322" s="96"/>
      <c r="F322" s="97"/>
      <c r="G322" s="97"/>
      <c r="M322" s="98"/>
      <c r="N322" s="99"/>
      <c r="O322" s="100"/>
      <c r="P322" s="101"/>
      <c r="Q322" s="100"/>
      <c r="R322" s="97"/>
      <c r="S322" s="100"/>
      <c r="T322" s="102"/>
      <c r="U322" s="166"/>
      <c r="V322" s="167"/>
    </row>
    <row r="323" spans="2:22" customFormat="1" ht="12.95" customHeight="1">
      <c r="B323" s="95"/>
      <c r="C323" s="96"/>
      <c r="D323" s="107"/>
      <c r="E323" s="96"/>
      <c r="F323" s="97"/>
      <c r="G323" s="97"/>
      <c r="M323" s="98"/>
      <c r="N323" s="99"/>
      <c r="O323" s="100"/>
      <c r="P323" s="101"/>
      <c r="Q323" s="100"/>
      <c r="R323" s="97"/>
      <c r="S323" s="100"/>
      <c r="T323" s="102"/>
      <c r="U323" s="166"/>
      <c r="V323" s="167"/>
    </row>
    <row r="324" spans="2:22" customFormat="1" ht="12.95" customHeight="1">
      <c r="B324" s="95"/>
      <c r="C324" s="96"/>
      <c r="D324" s="107"/>
      <c r="E324" s="96"/>
      <c r="F324" s="97"/>
      <c r="G324" s="97"/>
      <c r="M324" s="98"/>
      <c r="N324" s="99"/>
      <c r="O324" s="100"/>
      <c r="P324" s="101"/>
      <c r="Q324" s="100"/>
      <c r="R324" s="97"/>
      <c r="S324" s="100"/>
      <c r="T324" s="102"/>
      <c r="U324" s="166"/>
      <c r="V324" s="167"/>
    </row>
    <row r="325" spans="2:22" customFormat="1" ht="12.95" customHeight="1">
      <c r="B325" s="95"/>
      <c r="C325" s="96"/>
      <c r="D325" s="107"/>
      <c r="E325" s="96"/>
      <c r="F325" s="97"/>
      <c r="G325" s="97"/>
      <c r="M325" s="98"/>
      <c r="N325" s="99"/>
      <c r="O325" s="100"/>
      <c r="P325" s="101"/>
      <c r="Q325" s="100"/>
      <c r="R325" s="97"/>
      <c r="S325" s="100"/>
      <c r="T325" s="102"/>
      <c r="U325" s="166"/>
      <c r="V325" s="167"/>
    </row>
    <row r="326" spans="2:22" customFormat="1" ht="12.95" customHeight="1">
      <c r="B326" s="95"/>
      <c r="C326" s="96"/>
      <c r="D326" s="107"/>
      <c r="E326" s="96"/>
      <c r="F326" s="97"/>
      <c r="G326" s="97"/>
      <c r="M326" s="98"/>
      <c r="N326" s="99"/>
      <c r="O326" s="100"/>
      <c r="P326" s="101"/>
      <c r="Q326" s="100"/>
      <c r="R326" s="97"/>
      <c r="S326" s="100"/>
      <c r="T326" s="102"/>
      <c r="U326" s="166"/>
      <c r="V326" s="167"/>
    </row>
    <row r="327" spans="2:22" customFormat="1" ht="12.95" customHeight="1">
      <c r="B327" s="95"/>
      <c r="C327" s="96"/>
      <c r="D327" s="107"/>
      <c r="E327" s="96"/>
      <c r="F327" s="97"/>
      <c r="G327" s="97"/>
      <c r="M327" s="98"/>
      <c r="N327" s="99"/>
      <c r="O327" s="100"/>
      <c r="P327" s="101"/>
      <c r="Q327" s="100"/>
      <c r="R327" s="97"/>
      <c r="S327" s="100"/>
      <c r="T327" s="102"/>
      <c r="U327" s="166"/>
      <c r="V327" s="167"/>
    </row>
    <row r="328" spans="2:22" customFormat="1" ht="12.95" customHeight="1">
      <c r="B328" s="95"/>
      <c r="C328" s="96"/>
      <c r="D328" s="107"/>
      <c r="E328" s="96"/>
      <c r="F328" s="97"/>
      <c r="G328" s="97"/>
      <c r="M328" s="98"/>
      <c r="N328" s="99"/>
      <c r="O328" s="100"/>
      <c r="P328" s="101"/>
      <c r="Q328" s="100"/>
      <c r="R328" s="97"/>
      <c r="S328" s="100"/>
      <c r="T328" s="102"/>
      <c r="U328" s="166"/>
      <c r="V328" s="167"/>
    </row>
    <row r="329" spans="2:22" customFormat="1" ht="12.95" customHeight="1">
      <c r="B329" s="95"/>
      <c r="C329" s="96"/>
      <c r="D329" s="107"/>
      <c r="E329" s="96"/>
      <c r="F329" s="97"/>
      <c r="G329" s="97"/>
      <c r="M329" s="98"/>
      <c r="N329" s="99"/>
      <c r="O329" s="100"/>
      <c r="P329" s="101"/>
      <c r="Q329" s="100"/>
      <c r="R329" s="97"/>
      <c r="S329" s="100"/>
      <c r="T329" s="102"/>
      <c r="U329" s="166"/>
      <c r="V329" s="167"/>
    </row>
    <row r="330" spans="2:22" customFormat="1" ht="12.95" customHeight="1">
      <c r="B330" s="95"/>
      <c r="C330" s="96"/>
      <c r="D330" s="107"/>
      <c r="E330" s="96"/>
      <c r="F330" s="97"/>
      <c r="G330" s="97"/>
      <c r="M330" s="98"/>
      <c r="N330" s="99"/>
      <c r="O330" s="100"/>
      <c r="P330" s="101"/>
      <c r="Q330" s="100"/>
      <c r="R330" s="97"/>
      <c r="S330" s="100"/>
      <c r="T330" s="102"/>
      <c r="U330" s="166"/>
      <c r="V330" s="167"/>
    </row>
    <row r="331" spans="2:22" customFormat="1" ht="12.95" customHeight="1">
      <c r="B331" s="95"/>
      <c r="C331" s="96"/>
      <c r="D331" s="107"/>
      <c r="E331" s="96"/>
      <c r="F331" s="97"/>
      <c r="G331" s="97"/>
      <c r="M331" s="98"/>
      <c r="N331" s="99"/>
      <c r="O331" s="100"/>
      <c r="P331" s="101"/>
      <c r="Q331" s="100"/>
      <c r="R331" s="97"/>
      <c r="S331" s="100"/>
      <c r="T331" s="102"/>
      <c r="U331" s="166"/>
      <c r="V331" s="167"/>
    </row>
    <row r="332" spans="2:22" customFormat="1" ht="12.95" customHeight="1">
      <c r="B332" s="95"/>
      <c r="C332" s="96"/>
      <c r="D332" s="107"/>
      <c r="E332" s="96"/>
      <c r="F332" s="97"/>
      <c r="G332" s="97"/>
      <c r="M332" s="98"/>
      <c r="N332" s="99"/>
      <c r="O332" s="100"/>
      <c r="P332" s="101"/>
      <c r="Q332" s="100"/>
      <c r="R332" s="97"/>
      <c r="S332" s="100"/>
      <c r="T332" s="102"/>
      <c r="U332" s="166"/>
      <c r="V332" s="167"/>
    </row>
    <row r="333" spans="2:22" customFormat="1" ht="12.95" customHeight="1">
      <c r="B333" s="95"/>
      <c r="C333" s="96"/>
      <c r="D333" s="107"/>
      <c r="E333" s="96"/>
      <c r="F333" s="97"/>
      <c r="G333" s="97"/>
      <c r="M333" s="98"/>
      <c r="N333" s="99"/>
      <c r="O333" s="100"/>
      <c r="P333" s="101"/>
      <c r="Q333" s="100"/>
      <c r="R333" s="97"/>
      <c r="S333" s="100"/>
      <c r="T333" s="102"/>
      <c r="U333" s="166"/>
      <c r="V333" s="167"/>
    </row>
    <row r="334" spans="2:22" customFormat="1" ht="12.95" customHeight="1">
      <c r="B334" s="95"/>
      <c r="C334" s="96"/>
      <c r="D334" s="107"/>
      <c r="E334" s="96"/>
      <c r="F334" s="97"/>
      <c r="G334" s="97"/>
      <c r="M334" s="98"/>
      <c r="N334" s="99"/>
      <c r="O334" s="100"/>
      <c r="P334" s="101"/>
      <c r="Q334" s="100"/>
      <c r="R334" s="97"/>
      <c r="S334" s="100"/>
      <c r="T334" s="102"/>
      <c r="U334" s="166"/>
      <c r="V334" s="167"/>
    </row>
    <row r="335" spans="2:22" customFormat="1" ht="12.95" customHeight="1">
      <c r="B335" s="95"/>
      <c r="C335" s="96"/>
      <c r="D335" s="107"/>
      <c r="E335" s="96"/>
      <c r="F335" s="97"/>
      <c r="G335" s="97"/>
      <c r="M335" s="98"/>
      <c r="N335" s="99"/>
      <c r="O335" s="100"/>
      <c r="P335" s="101"/>
      <c r="Q335" s="100"/>
      <c r="R335" s="97"/>
      <c r="S335" s="100"/>
      <c r="T335" s="102"/>
      <c r="U335" s="166"/>
      <c r="V335" s="167"/>
    </row>
    <row r="336" spans="2:22" customFormat="1" ht="12.95" customHeight="1">
      <c r="B336" s="95"/>
      <c r="C336" s="96"/>
      <c r="D336" s="107"/>
      <c r="E336" s="96"/>
      <c r="F336" s="97"/>
      <c r="G336" s="97"/>
      <c r="M336" s="98"/>
      <c r="N336" s="99"/>
      <c r="O336" s="100"/>
      <c r="P336" s="101"/>
      <c r="Q336" s="100"/>
      <c r="R336" s="97"/>
      <c r="S336" s="100"/>
      <c r="T336" s="102"/>
      <c r="U336" s="166"/>
      <c r="V336" s="167"/>
    </row>
    <row r="337" spans="2:22" customFormat="1" ht="12.95" customHeight="1">
      <c r="B337" s="95"/>
      <c r="C337" s="96"/>
      <c r="D337" s="107"/>
      <c r="E337" s="96"/>
      <c r="F337" s="97"/>
      <c r="G337" s="97"/>
      <c r="M337" s="98"/>
      <c r="N337" s="99"/>
      <c r="O337" s="100"/>
      <c r="P337" s="101"/>
      <c r="Q337" s="100"/>
      <c r="R337" s="97"/>
      <c r="S337" s="100"/>
      <c r="T337" s="102"/>
      <c r="U337" s="166"/>
      <c r="V337" s="167"/>
    </row>
    <row r="338" spans="2:22" customFormat="1" ht="12.95" customHeight="1">
      <c r="B338" s="95"/>
      <c r="C338" s="96"/>
      <c r="D338" s="107"/>
      <c r="E338" s="96"/>
      <c r="F338" s="97"/>
      <c r="G338" s="97"/>
      <c r="M338" s="98"/>
      <c r="N338" s="99"/>
      <c r="O338" s="100"/>
      <c r="P338" s="101"/>
      <c r="Q338" s="100"/>
      <c r="R338" s="97"/>
      <c r="S338" s="100"/>
      <c r="T338" s="102"/>
      <c r="U338" s="166"/>
      <c r="V338" s="167"/>
    </row>
    <row r="339" spans="2:22" customFormat="1" ht="12.95" customHeight="1">
      <c r="B339" s="95"/>
      <c r="C339" s="96"/>
      <c r="D339" s="107"/>
      <c r="E339" s="96"/>
      <c r="F339" s="97"/>
      <c r="G339" s="97"/>
      <c r="M339" s="98"/>
      <c r="N339" s="99"/>
      <c r="O339" s="100"/>
      <c r="P339" s="101"/>
      <c r="Q339" s="100"/>
      <c r="R339" s="97"/>
      <c r="S339" s="100"/>
      <c r="T339" s="102"/>
      <c r="U339" s="166"/>
      <c r="V339" s="167"/>
    </row>
    <row r="340" spans="2:22" customFormat="1" ht="12.95" customHeight="1">
      <c r="B340" s="95"/>
      <c r="C340" s="96"/>
      <c r="D340" s="107"/>
      <c r="E340" s="96"/>
      <c r="F340" s="97"/>
      <c r="G340" s="97"/>
      <c r="M340" s="98"/>
      <c r="N340" s="99"/>
      <c r="O340" s="100"/>
      <c r="P340" s="101"/>
      <c r="Q340" s="100"/>
      <c r="R340" s="97"/>
      <c r="S340" s="100"/>
      <c r="T340" s="102"/>
      <c r="U340" s="166"/>
      <c r="V340" s="167"/>
    </row>
    <row r="341" spans="2:22" customFormat="1" ht="12.95" customHeight="1">
      <c r="B341" s="95"/>
      <c r="C341" s="96"/>
      <c r="D341" s="107"/>
      <c r="E341" s="96"/>
      <c r="F341" s="97"/>
      <c r="G341" s="97"/>
      <c r="M341" s="98"/>
      <c r="N341" s="99"/>
      <c r="O341" s="100"/>
      <c r="P341" s="101"/>
      <c r="Q341" s="100"/>
      <c r="R341" s="97"/>
      <c r="S341" s="100"/>
      <c r="T341" s="102"/>
      <c r="U341" s="166"/>
      <c r="V341" s="167"/>
    </row>
    <row r="342" spans="2:22" customFormat="1" ht="12.95" customHeight="1">
      <c r="B342" s="95"/>
      <c r="C342" s="96"/>
      <c r="D342" s="107"/>
      <c r="E342" s="96"/>
      <c r="F342" s="97"/>
      <c r="G342" s="97"/>
      <c r="M342" s="98"/>
      <c r="N342" s="99"/>
      <c r="O342" s="100"/>
      <c r="P342" s="101"/>
      <c r="Q342" s="100"/>
      <c r="R342" s="97"/>
      <c r="S342" s="100"/>
      <c r="T342" s="102"/>
      <c r="U342" s="166"/>
      <c r="V342" s="167"/>
    </row>
    <row r="343" spans="2:22" customFormat="1" ht="12.95" customHeight="1">
      <c r="B343" s="95"/>
      <c r="C343" s="96"/>
      <c r="D343" s="107"/>
      <c r="E343" s="96"/>
      <c r="F343" s="97"/>
      <c r="G343" s="97"/>
      <c r="M343" s="98"/>
      <c r="N343" s="99"/>
      <c r="O343" s="100"/>
      <c r="P343" s="101"/>
      <c r="Q343" s="100"/>
      <c r="R343" s="97"/>
      <c r="S343" s="100"/>
      <c r="T343" s="102"/>
      <c r="U343" s="166"/>
      <c r="V343" s="167"/>
    </row>
    <row r="344" spans="2:22" customFormat="1" ht="12.95" customHeight="1">
      <c r="B344" s="95"/>
      <c r="C344" s="96"/>
      <c r="D344" s="107"/>
      <c r="E344" s="96"/>
      <c r="F344" s="97"/>
      <c r="G344" s="97"/>
      <c r="M344" s="98"/>
      <c r="N344" s="99"/>
      <c r="O344" s="100"/>
      <c r="P344" s="101"/>
      <c r="Q344" s="100"/>
      <c r="R344" s="97"/>
      <c r="S344" s="100"/>
      <c r="T344" s="102"/>
      <c r="U344" s="166"/>
      <c r="V344" s="167"/>
    </row>
    <row r="345" spans="2:22" customFormat="1" ht="12.95" customHeight="1">
      <c r="B345" s="95"/>
      <c r="C345" s="96"/>
      <c r="D345" s="107"/>
      <c r="E345" s="96"/>
      <c r="F345" s="97"/>
      <c r="G345" s="97"/>
      <c r="M345" s="98"/>
      <c r="N345" s="99"/>
      <c r="O345" s="100"/>
      <c r="P345" s="101"/>
      <c r="Q345" s="100"/>
      <c r="R345" s="97"/>
      <c r="S345" s="100"/>
      <c r="T345" s="102"/>
      <c r="U345" s="166"/>
      <c r="V345" s="167"/>
    </row>
    <row r="346" spans="2:22" customFormat="1" ht="12.95" customHeight="1">
      <c r="B346" s="95"/>
      <c r="C346" s="96"/>
      <c r="D346" s="107"/>
      <c r="E346" s="96"/>
      <c r="F346" s="97"/>
      <c r="G346" s="97"/>
      <c r="M346" s="98"/>
      <c r="N346" s="99"/>
      <c r="O346" s="100"/>
      <c r="P346" s="101"/>
      <c r="Q346" s="100"/>
      <c r="R346" s="97"/>
      <c r="S346" s="100"/>
      <c r="T346" s="102"/>
      <c r="U346" s="166"/>
      <c r="V346" s="167"/>
    </row>
    <row r="347" spans="2:22" customFormat="1" ht="12.95" customHeight="1">
      <c r="B347" s="95"/>
      <c r="C347" s="96"/>
      <c r="D347" s="107"/>
      <c r="E347" s="96"/>
      <c r="F347" s="97"/>
      <c r="G347" s="97"/>
      <c r="M347" s="98"/>
      <c r="N347" s="99"/>
      <c r="O347" s="100"/>
      <c r="P347" s="101"/>
      <c r="Q347" s="100"/>
      <c r="R347" s="97"/>
      <c r="S347" s="100"/>
      <c r="T347" s="102"/>
      <c r="U347" s="166"/>
      <c r="V347" s="167"/>
    </row>
    <row r="348" spans="2:22" customFormat="1" ht="12.95" customHeight="1">
      <c r="B348" s="95"/>
      <c r="C348" s="96"/>
      <c r="D348" s="107"/>
      <c r="E348" s="96"/>
      <c r="F348" s="97"/>
      <c r="G348" s="97"/>
      <c r="M348" s="98"/>
      <c r="N348" s="99"/>
      <c r="O348" s="100"/>
      <c r="P348" s="101"/>
      <c r="Q348" s="100"/>
      <c r="R348" s="97"/>
      <c r="S348" s="100"/>
      <c r="T348" s="102"/>
      <c r="U348" s="166"/>
      <c r="V348" s="167"/>
    </row>
    <row r="349" spans="2:22" customFormat="1" ht="12.95" customHeight="1">
      <c r="B349" s="95"/>
      <c r="C349" s="96"/>
      <c r="D349" s="107"/>
      <c r="E349" s="96"/>
      <c r="F349" s="97"/>
      <c r="G349" s="97"/>
      <c r="M349" s="98"/>
      <c r="N349" s="99"/>
      <c r="O349" s="100"/>
      <c r="P349" s="101"/>
      <c r="Q349" s="100"/>
      <c r="R349" s="97"/>
      <c r="S349" s="100"/>
      <c r="T349" s="102"/>
      <c r="U349" s="166"/>
      <c r="V349" s="167"/>
    </row>
    <row r="350" spans="2:22" customFormat="1" ht="12.95" customHeight="1">
      <c r="B350" s="95"/>
      <c r="C350" s="96"/>
      <c r="D350" s="107"/>
      <c r="E350" s="96"/>
      <c r="F350" s="97"/>
      <c r="G350" s="97"/>
      <c r="M350" s="98"/>
      <c r="N350" s="99"/>
      <c r="O350" s="100"/>
      <c r="P350" s="101"/>
      <c r="Q350" s="100"/>
      <c r="R350" s="97"/>
      <c r="S350" s="100"/>
      <c r="T350" s="102"/>
      <c r="U350" s="166"/>
      <c r="V350" s="167"/>
    </row>
    <row r="351" spans="2:22" customFormat="1" ht="12.95" customHeight="1">
      <c r="B351" s="95"/>
      <c r="C351" s="96"/>
      <c r="D351" s="107"/>
      <c r="E351" s="96"/>
      <c r="F351" s="97"/>
      <c r="G351" s="97"/>
      <c r="M351" s="98"/>
      <c r="N351" s="99"/>
      <c r="O351" s="100"/>
      <c r="P351" s="101"/>
      <c r="Q351" s="100"/>
      <c r="R351" s="97"/>
      <c r="S351" s="100"/>
      <c r="T351" s="102"/>
      <c r="U351" s="166"/>
      <c r="V351" s="167"/>
    </row>
    <row r="352" spans="2:22" customFormat="1" ht="12.95" customHeight="1">
      <c r="B352" s="95"/>
      <c r="C352" s="96"/>
      <c r="D352" s="107"/>
      <c r="E352" s="96"/>
      <c r="F352" s="97"/>
      <c r="G352" s="97"/>
      <c r="M352" s="98"/>
      <c r="N352" s="99"/>
      <c r="O352" s="100"/>
      <c r="P352" s="101"/>
      <c r="Q352" s="100"/>
      <c r="R352" s="97"/>
      <c r="S352" s="100"/>
      <c r="T352" s="102"/>
      <c r="U352" s="166"/>
      <c r="V352" s="167"/>
    </row>
    <row r="353" spans="2:22" customFormat="1" ht="12.95" customHeight="1">
      <c r="B353" s="95"/>
      <c r="C353" s="96"/>
      <c r="D353" s="107"/>
      <c r="E353" s="96"/>
      <c r="F353" s="97"/>
      <c r="G353" s="97"/>
      <c r="M353" s="98"/>
      <c r="N353" s="99"/>
      <c r="O353" s="100"/>
      <c r="P353" s="101"/>
      <c r="Q353" s="100"/>
      <c r="R353" s="97"/>
      <c r="S353" s="100"/>
      <c r="T353" s="102"/>
      <c r="U353" s="166"/>
      <c r="V353" s="167"/>
    </row>
    <row r="354" spans="2:22" customFormat="1" ht="12.95" customHeight="1">
      <c r="B354" s="95"/>
      <c r="C354" s="96"/>
      <c r="D354" s="107"/>
      <c r="E354" s="96"/>
      <c r="F354" s="97"/>
      <c r="G354" s="97"/>
      <c r="M354" s="98"/>
      <c r="N354" s="99"/>
      <c r="O354" s="100"/>
      <c r="P354" s="101"/>
      <c r="Q354" s="100"/>
      <c r="R354" s="97"/>
      <c r="S354" s="100"/>
      <c r="T354" s="102"/>
      <c r="U354" s="166"/>
      <c r="V354" s="167"/>
    </row>
    <row r="355" spans="2:22" customFormat="1" ht="12.95" customHeight="1">
      <c r="B355" s="95"/>
      <c r="C355" s="96"/>
      <c r="D355" s="107"/>
      <c r="E355" s="96"/>
      <c r="F355" s="97"/>
      <c r="G355" s="97"/>
      <c r="M355" s="98"/>
      <c r="N355" s="99"/>
      <c r="O355" s="100"/>
      <c r="P355" s="101"/>
      <c r="Q355" s="100"/>
      <c r="R355" s="97"/>
      <c r="S355" s="100"/>
      <c r="T355" s="102"/>
      <c r="U355" s="166"/>
      <c r="V355" s="167"/>
    </row>
    <row r="356" spans="2:22" customFormat="1" ht="12.95" customHeight="1">
      <c r="B356" s="95"/>
      <c r="C356" s="96"/>
      <c r="D356" s="107"/>
      <c r="E356" s="96"/>
      <c r="F356" s="97"/>
      <c r="G356" s="97"/>
      <c r="M356" s="98"/>
      <c r="N356" s="99"/>
      <c r="O356" s="100"/>
      <c r="P356" s="101"/>
      <c r="Q356" s="100"/>
      <c r="R356" s="97"/>
      <c r="S356" s="100"/>
      <c r="T356" s="102"/>
      <c r="U356" s="166"/>
      <c r="V356" s="167"/>
    </row>
    <row r="357" spans="2:22" customFormat="1" ht="12.95" customHeight="1">
      <c r="B357" s="95"/>
      <c r="C357" s="96"/>
      <c r="D357" s="107"/>
      <c r="E357" s="96"/>
      <c r="F357" s="97"/>
      <c r="G357" s="97"/>
      <c r="M357" s="98"/>
      <c r="N357" s="99"/>
      <c r="O357" s="100"/>
      <c r="P357" s="101"/>
      <c r="Q357" s="100"/>
      <c r="R357" s="97"/>
      <c r="S357" s="100"/>
      <c r="T357" s="102"/>
      <c r="U357" s="166"/>
      <c r="V357" s="167"/>
    </row>
    <row r="358" spans="2:22" customFormat="1" ht="12.95" customHeight="1">
      <c r="B358" s="95"/>
      <c r="C358" s="96"/>
      <c r="D358" s="107"/>
      <c r="E358" s="96"/>
      <c r="F358" s="97"/>
      <c r="G358" s="97"/>
      <c r="M358" s="98"/>
      <c r="N358" s="99"/>
      <c r="O358" s="100"/>
      <c r="P358" s="101"/>
      <c r="Q358" s="100"/>
      <c r="R358" s="97"/>
      <c r="S358" s="100"/>
      <c r="T358" s="102"/>
      <c r="U358" s="166"/>
      <c r="V358" s="167"/>
    </row>
    <row r="359" spans="2:22" customFormat="1" ht="12.95" customHeight="1">
      <c r="B359" s="95"/>
      <c r="C359" s="96"/>
      <c r="D359" s="107"/>
      <c r="E359" s="96"/>
      <c r="F359" s="97"/>
      <c r="G359" s="97"/>
      <c r="M359" s="98"/>
      <c r="N359" s="99"/>
      <c r="O359" s="100"/>
      <c r="P359" s="101"/>
      <c r="Q359" s="100"/>
      <c r="R359" s="97"/>
      <c r="S359" s="100"/>
      <c r="T359" s="102"/>
      <c r="U359" s="166"/>
      <c r="V359" s="167"/>
    </row>
    <row r="360" spans="2:22" customFormat="1" ht="12.95" customHeight="1">
      <c r="B360" s="95"/>
      <c r="C360" s="96"/>
      <c r="D360" s="107"/>
      <c r="E360" s="96"/>
      <c r="F360" s="97"/>
      <c r="G360" s="97"/>
      <c r="M360" s="98"/>
      <c r="N360" s="99"/>
      <c r="O360" s="100"/>
      <c r="P360" s="101"/>
      <c r="Q360" s="100"/>
      <c r="R360" s="97"/>
      <c r="S360" s="100"/>
      <c r="T360" s="102"/>
      <c r="U360" s="166"/>
      <c r="V360" s="167"/>
    </row>
    <row r="361" spans="2:22" customFormat="1" ht="12.95" customHeight="1">
      <c r="B361" s="95"/>
      <c r="C361" s="96"/>
      <c r="D361" s="107"/>
      <c r="E361" s="96"/>
      <c r="F361" s="97"/>
      <c r="G361" s="97"/>
      <c r="M361" s="98"/>
      <c r="N361" s="99"/>
      <c r="O361" s="100"/>
      <c r="P361" s="101"/>
      <c r="Q361" s="100"/>
      <c r="R361" s="97"/>
      <c r="S361" s="100"/>
      <c r="T361" s="102"/>
      <c r="U361" s="166"/>
      <c r="V361" s="167"/>
    </row>
    <row r="362" spans="2:22" customFormat="1" ht="12.95" customHeight="1">
      <c r="B362" s="95"/>
      <c r="C362" s="96"/>
      <c r="D362" s="107"/>
      <c r="E362" s="96"/>
      <c r="F362" s="97"/>
      <c r="G362" s="97"/>
      <c r="M362" s="98"/>
      <c r="N362" s="99"/>
      <c r="O362" s="100"/>
      <c r="P362" s="101"/>
      <c r="Q362" s="100"/>
      <c r="R362" s="97"/>
      <c r="S362" s="100"/>
      <c r="T362" s="102"/>
      <c r="U362" s="166"/>
      <c r="V362" s="167"/>
    </row>
    <row r="363" spans="2:22" customFormat="1" ht="12.95" customHeight="1">
      <c r="B363" s="95"/>
      <c r="C363" s="96"/>
      <c r="D363" s="107"/>
      <c r="E363" s="96"/>
      <c r="F363" s="97"/>
      <c r="G363" s="97"/>
      <c r="M363" s="98"/>
      <c r="N363" s="99"/>
      <c r="O363" s="100"/>
      <c r="P363" s="101"/>
      <c r="Q363" s="100"/>
      <c r="R363" s="97"/>
      <c r="S363" s="100"/>
      <c r="T363" s="102"/>
      <c r="U363" s="166"/>
      <c r="V363" s="167"/>
    </row>
    <row r="364" spans="2:22" customFormat="1" ht="12.95" customHeight="1">
      <c r="B364" s="95"/>
      <c r="C364" s="96"/>
      <c r="D364" s="107"/>
      <c r="E364" s="96"/>
      <c r="F364" s="97"/>
      <c r="G364" s="97"/>
      <c r="M364" s="98"/>
      <c r="N364" s="99"/>
      <c r="O364" s="100"/>
      <c r="P364" s="101"/>
      <c r="Q364" s="100"/>
      <c r="R364" s="97"/>
      <c r="S364" s="100"/>
      <c r="T364" s="102"/>
      <c r="U364" s="166"/>
      <c r="V364" s="167"/>
    </row>
    <row r="365" spans="2:22" customFormat="1" ht="12.95" customHeight="1">
      <c r="B365" s="95"/>
      <c r="C365" s="96"/>
      <c r="D365" s="107"/>
      <c r="E365" s="96"/>
      <c r="F365" s="97"/>
      <c r="G365" s="97"/>
      <c r="M365" s="98"/>
      <c r="N365" s="99"/>
      <c r="O365" s="100"/>
      <c r="P365" s="101"/>
      <c r="Q365" s="100"/>
      <c r="R365" s="97"/>
      <c r="S365" s="100"/>
      <c r="T365" s="102"/>
      <c r="U365" s="166"/>
      <c r="V365" s="167"/>
    </row>
    <row r="366" spans="2:22" customFormat="1" ht="12.95" customHeight="1">
      <c r="B366" s="95"/>
      <c r="C366" s="96"/>
      <c r="D366" s="107"/>
      <c r="E366" s="96"/>
      <c r="F366" s="97"/>
      <c r="G366" s="97"/>
      <c r="M366" s="98"/>
      <c r="N366" s="99"/>
      <c r="O366" s="100"/>
      <c r="P366" s="101"/>
      <c r="Q366" s="100"/>
      <c r="R366" s="97"/>
      <c r="S366" s="100"/>
      <c r="T366" s="102"/>
      <c r="U366" s="166"/>
      <c r="V366" s="167"/>
    </row>
    <row r="367" spans="2:22" customFormat="1" ht="12.95" customHeight="1">
      <c r="B367" s="95"/>
      <c r="C367" s="96"/>
      <c r="D367" s="107"/>
      <c r="E367" s="96"/>
      <c r="F367" s="97"/>
      <c r="G367" s="97"/>
      <c r="M367" s="98"/>
      <c r="N367" s="99"/>
      <c r="O367" s="100"/>
      <c r="P367" s="101"/>
      <c r="Q367" s="100"/>
      <c r="R367" s="97"/>
      <c r="S367" s="100"/>
      <c r="T367" s="102"/>
      <c r="U367" s="166"/>
      <c r="V367" s="167"/>
    </row>
    <row r="368" spans="2:22" customFormat="1" ht="12.95" customHeight="1">
      <c r="B368" s="95"/>
      <c r="C368" s="96"/>
      <c r="D368" s="107"/>
      <c r="E368" s="96"/>
      <c r="F368" s="97"/>
      <c r="G368" s="97"/>
      <c r="M368" s="98"/>
      <c r="N368" s="99"/>
      <c r="O368" s="100"/>
      <c r="P368" s="101"/>
      <c r="Q368" s="100"/>
      <c r="R368" s="97"/>
      <c r="S368" s="100"/>
      <c r="T368" s="102"/>
      <c r="U368" s="166"/>
      <c r="V368" s="167"/>
    </row>
    <row r="369" spans="2:22" customFormat="1" ht="12.95" customHeight="1">
      <c r="B369" s="95"/>
      <c r="C369" s="96"/>
      <c r="D369" s="107"/>
      <c r="E369" s="96"/>
      <c r="F369" s="97"/>
      <c r="G369" s="97"/>
      <c r="M369" s="98"/>
      <c r="N369" s="99"/>
      <c r="O369" s="100"/>
      <c r="P369" s="101"/>
      <c r="Q369" s="100"/>
      <c r="R369" s="97"/>
      <c r="S369" s="100"/>
      <c r="T369" s="102"/>
      <c r="U369" s="166"/>
      <c r="V369" s="167"/>
    </row>
    <row r="370" spans="2:22" customFormat="1" ht="12.95" customHeight="1">
      <c r="B370" s="95"/>
      <c r="C370" s="96"/>
      <c r="D370" s="107"/>
      <c r="E370" s="96"/>
      <c r="F370" s="97"/>
      <c r="G370" s="97"/>
      <c r="M370" s="98"/>
      <c r="N370" s="99"/>
      <c r="O370" s="100"/>
      <c r="P370" s="101"/>
      <c r="Q370" s="100"/>
      <c r="R370" s="97"/>
      <c r="S370" s="100"/>
      <c r="T370" s="102"/>
      <c r="U370" s="166"/>
      <c r="V370" s="167"/>
    </row>
    <row r="371" spans="2:22" customFormat="1" ht="12.95" customHeight="1">
      <c r="B371" s="95"/>
      <c r="C371" s="96"/>
      <c r="D371" s="107"/>
      <c r="E371" s="96"/>
      <c r="F371" s="97"/>
      <c r="G371" s="97"/>
      <c r="M371" s="98"/>
      <c r="N371" s="99"/>
      <c r="O371" s="100"/>
      <c r="P371" s="101"/>
      <c r="Q371" s="100"/>
      <c r="R371" s="97"/>
      <c r="S371" s="100"/>
      <c r="T371" s="102"/>
      <c r="U371" s="166"/>
      <c r="V371" s="167"/>
    </row>
    <row r="372" spans="2:22" customFormat="1" ht="12.95" customHeight="1">
      <c r="B372" s="95"/>
      <c r="C372" s="96"/>
      <c r="D372" s="107"/>
      <c r="E372" s="96"/>
      <c r="F372" s="97"/>
      <c r="G372" s="97"/>
      <c r="M372" s="98"/>
      <c r="N372" s="99"/>
      <c r="O372" s="100"/>
      <c r="P372" s="101"/>
      <c r="Q372" s="100"/>
      <c r="R372" s="97"/>
      <c r="S372" s="100"/>
      <c r="T372" s="102"/>
      <c r="U372" s="166"/>
      <c r="V372" s="167"/>
    </row>
    <row r="373" spans="2:22" customFormat="1" ht="12.95" customHeight="1">
      <c r="B373" s="95"/>
      <c r="C373" s="96"/>
      <c r="D373" s="107"/>
      <c r="E373" s="96"/>
      <c r="F373" s="97"/>
      <c r="G373" s="97"/>
      <c r="M373" s="98"/>
      <c r="N373" s="99"/>
      <c r="O373" s="100"/>
      <c r="P373" s="101"/>
      <c r="Q373" s="100"/>
      <c r="R373" s="97"/>
      <c r="S373" s="100"/>
      <c r="T373" s="102"/>
      <c r="U373" s="166"/>
      <c r="V373" s="167"/>
    </row>
    <row r="374" spans="2:22" customFormat="1" ht="12.95" customHeight="1">
      <c r="B374" s="95"/>
      <c r="C374" s="96"/>
      <c r="D374" s="107"/>
      <c r="E374" s="96"/>
      <c r="F374" s="97"/>
      <c r="G374" s="97"/>
      <c r="M374" s="98"/>
      <c r="N374" s="99"/>
      <c r="O374" s="100"/>
      <c r="P374" s="101"/>
      <c r="Q374" s="100"/>
      <c r="R374" s="97"/>
      <c r="S374" s="100"/>
      <c r="T374" s="102"/>
      <c r="U374" s="166"/>
      <c r="V374" s="167"/>
    </row>
    <row r="375" spans="2:22" customFormat="1" ht="12.95" customHeight="1">
      <c r="B375" s="95"/>
      <c r="C375" s="96"/>
      <c r="D375" s="107"/>
      <c r="E375" s="96"/>
      <c r="F375" s="97"/>
      <c r="G375" s="97"/>
      <c r="M375" s="98"/>
      <c r="N375" s="99"/>
      <c r="O375" s="100"/>
      <c r="P375" s="101"/>
      <c r="Q375" s="100"/>
      <c r="R375" s="97"/>
      <c r="S375" s="100"/>
      <c r="T375" s="102"/>
      <c r="U375" s="166"/>
      <c r="V375" s="167"/>
    </row>
    <row r="376" spans="2:22" customFormat="1" ht="12.95" customHeight="1">
      <c r="B376" s="95"/>
      <c r="C376" s="96"/>
      <c r="D376" s="107"/>
      <c r="E376" s="96"/>
      <c r="F376" s="97"/>
      <c r="G376" s="97"/>
      <c r="M376" s="98"/>
      <c r="N376" s="99"/>
      <c r="O376" s="100"/>
      <c r="P376" s="101"/>
      <c r="Q376" s="100"/>
      <c r="R376" s="97"/>
      <c r="S376" s="100"/>
      <c r="T376" s="102"/>
      <c r="U376" s="166"/>
      <c r="V376" s="167"/>
    </row>
    <row r="377" spans="2:22" customFormat="1" ht="12.95" customHeight="1">
      <c r="B377" s="95"/>
      <c r="C377" s="96"/>
      <c r="D377" s="107"/>
      <c r="E377" s="96"/>
      <c r="F377" s="97"/>
      <c r="G377" s="97"/>
      <c r="M377" s="98"/>
      <c r="N377" s="99"/>
      <c r="O377" s="100"/>
      <c r="P377" s="101"/>
      <c r="Q377" s="100"/>
      <c r="R377" s="97"/>
      <c r="S377" s="100"/>
      <c r="T377" s="102"/>
      <c r="U377" s="166"/>
      <c r="V377" s="167"/>
    </row>
    <row r="378" spans="2:22" customFormat="1" ht="12.95" customHeight="1">
      <c r="B378" s="95"/>
      <c r="C378" s="96"/>
      <c r="D378" s="107"/>
      <c r="E378" s="96"/>
      <c r="F378" s="97"/>
      <c r="G378" s="97"/>
      <c r="M378" s="98"/>
      <c r="N378" s="99"/>
      <c r="O378" s="100"/>
      <c r="P378" s="101"/>
      <c r="Q378" s="100"/>
      <c r="R378" s="97"/>
      <c r="S378" s="100"/>
      <c r="T378" s="102"/>
      <c r="U378" s="166"/>
      <c r="V378" s="167"/>
    </row>
    <row r="379" spans="2:22" customFormat="1" ht="12.95" customHeight="1">
      <c r="B379" s="95"/>
      <c r="C379" s="96"/>
      <c r="D379" s="107"/>
      <c r="E379" s="96"/>
      <c r="F379" s="97"/>
      <c r="G379" s="97"/>
      <c r="M379" s="98"/>
      <c r="N379" s="99"/>
      <c r="O379" s="100"/>
      <c r="P379" s="101"/>
      <c r="Q379" s="100"/>
      <c r="R379" s="97"/>
      <c r="S379" s="100"/>
      <c r="T379" s="102"/>
      <c r="U379" s="166"/>
      <c r="V379" s="167"/>
    </row>
    <row r="380" spans="2:22" customFormat="1" ht="12.95" customHeight="1">
      <c r="B380" s="95"/>
      <c r="C380" s="96"/>
      <c r="D380" s="107"/>
      <c r="E380" s="96"/>
      <c r="F380" s="97"/>
      <c r="G380" s="97"/>
      <c r="M380" s="98"/>
      <c r="N380" s="99"/>
      <c r="O380" s="100"/>
      <c r="P380" s="101"/>
      <c r="Q380" s="100"/>
      <c r="R380" s="97"/>
      <c r="S380" s="100"/>
      <c r="T380" s="102"/>
      <c r="U380" s="166"/>
      <c r="V380" s="167"/>
    </row>
    <row r="381" spans="2:22" customFormat="1" ht="12.95" customHeight="1">
      <c r="B381" s="95"/>
      <c r="C381" s="96"/>
      <c r="D381" s="107"/>
      <c r="E381" s="96"/>
      <c r="F381" s="97"/>
      <c r="G381" s="97"/>
      <c r="M381" s="98"/>
      <c r="N381" s="99"/>
      <c r="O381" s="100"/>
      <c r="P381" s="101"/>
      <c r="Q381" s="100"/>
      <c r="R381" s="97"/>
      <c r="S381" s="100"/>
      <c r="T381" s="102"/>
      <c r="U381" s="166"/>
      <c r="V381" s="167"/>
    </row>
    <row r="382" spans="2:22" customFormat="1" ht="12.95" customHeight="1">
      <c r="B382" s="95"/>
      <c r="C382" s="96"/>
      <c r="D382" s="107"/>
      <c r="E382" s="96"/>
      <c r="F382" s="97"/>
      <c r="G382" s="97"/>
      <c r="M382" s="98"/>
      <c r="N382" s="99"/>
      <c r="O382" s="100"/>
      <c r="P382" s="101"/>
      <c r="Q382" s="100"/>
      <c r="R382" s="97"/>
      <c r="S382" s="100"/>
      <c r="T382" s="102"/>
      <c r="U382" s="166"/>
      <c r="V382" s="167"/>
    </row>
    <row r="383" spans="2:22" customFormat="1" ht="12.95" customHeight="1">
      <c r="B383" s="95"/>
      <c r="C383" s="96"/>
      <c r="D383" s="107"/>
      <c r="E383" s="96"/>
      <c r="F383" s="97"/>
      <c r="G383" s="97"/>
      <c r="M383" s="98"/>
      <c r="N383" s="99"/>
      <c r="O383" s="100"/>
      <c r="P383" s="101"/>
      <c r="Q383" s="100"/>
      <c r="R383" s="97"/>
      <c r="S383" s="100"/>
      <c r="T383" s="102"/>
      <c r="U383" s="166"/>
      <c r="V383" s="167"/>
    </row>
    <row r="384" spans="2:22" customFormat="1" ht="12.95" customHeight="1">
      <c r="B384" s="95"/>
      <c r="C384" s="96"/>
      <c r="D384" s="107"/>
      <c r="E384" s="96"/>
      <c r="F384" s="97"/>
      <c r="G384" s="97"/>
      <c r="M384" s="98"/>
      <c r="N384" s="99"/>
      <c r="O384" s="100"/>
      <c r="P384" s="101"/>
      <c r="Q384" s="100"/>
      <c r="R384" s="97"/>
      <c r="S384" s="100"/>
      <c r="T384" s="102"/>
      <c r="U384" s="166"/>
      <c r="V384" s="167"/>
    </row>
    <row r="385" spans="2:22" customFormat="1" ht="12.95" customHeight="1">
      <c r="B385" s="95"/>
      <c r="C385" s="96"/>
      <c r="D385" s="107"/>
      <c r="E385" s="96"/>
      <c r="F385" s="97"/>
      <c r="G385" s="97"/>
      <c r="M385" s="98"/>
      <c r="N385" s="99"/>
      <c r="O385" s="100"/>
      <c r="P385" s="101"/>
      <c r="Q385" s="100"/>
      <c r="R385" s="97"/>
      <c r="S385" s="100"/>
      <c r="T385" s="102"/>
      <c r="U385" s="166"/>
      <c r="V385" s="167"/>
    </row>
    <row r="386" spans="2:22" customFormat="1" ht="12.95" customHeight="1">
      <c r="B386" s="95"/>
      <c r="C386" s="96"/>
      <c r="D386" s="107"/>
      <c r="E386" s="96"/>
      <c r="F386" s="97"/>
      <c r="G386" s="97"/>
      <c r="M386" s="98"/>
      <c r="N386" s="99"/>
      <c r="O386" s="100"/>
      <c r="P386" s="101"/>
      <c r="Q386" s="100"/>
      <c r="R386" s="97"/>
      <c r="S386" s="100"/>
      <c r="T386" s="102"/>
      <c r="U386" s="166"/>
      <c r="V386" s="167"/>
    </row>
    <row r="387" spans="2:22" customFormat="1" ht="12.95" customHeight="1">
      <c r="B387" s="95"/>
      <c r="C387" s="96"/>
      <c r="D387" s="107"/>
      <c r="E387" s="96"/>
      <c r="F387" s="97"/>
      <c r="G387" s="97"/>
      <c r="M387" s="98"/>
      <c r="N387" s="99"/>
      <c r="O387" s="100"/>
      <c r="P387" s="101"/>
      <c r="Q387" s="100"/>
      <c r="R387" s="97"/>
      <c r="S387" s="100"/>
      <c r="T387" s="102"/>
      <c r="U387" s="166"/>
      <c r="V387" s="167"/>
    </row>
    <row r="388" spans="2:22" customFormat="1" ht="12.95" customHeight="1">
      <c r="B388" s="95"/>
      <c r="C388" s="96"/>
      <c r="D388" s="107"/>
      <c r="E388" s="96"/>
      <c r="F388" s="97"/>
      <c r="G388" s="97"/>
      <c r="M388" s="98"/>
      <c r="N388" s="99"/>
      <c r="O388" s="100"/>
      <c r="P388" s="101"/>
      <c r="Q388" s="100"/>
      <c r="R388" s="97"/>
      <c r="S388" s="100"/>
      <c r="T388" s="102"/>
      <c r="U388" s="166"/>
      <c r="V388" s="167"/>
    </row>
    <row r="389" spans="2:22" customFormat="1" ht="12.95" customHeight="1">
      <c r="B389" s="95"/>
      <c r="C389" s="96"/>
      <c r="D389" s="107"/>
      <c r="E389" s="96"/>
      <c r="F389" s="97"/>
      <c r="G389" s="97"/>
      <c r="M389" s="98"/>
      <c r="N389" s="99"/>
      <c r="O389" s="100"/>
      <c r="P389" s="101"/>
      <c r="Q389" s="100"/>
      <c r="R389" s="97"/>
      <c r="S389" s="100"/>
      <c r="T389" s="102"/>
      <c r="U389" s="166"/>
      <c r="V389" s="167"/>
    </row>
    <row r="390" spans="2:22" customFormat="1" ht="12.95" customHeight="1">
      <c r="B390" s="95"/>
      <c r="C390" s="96"/>
      <c r="D390" s="107"/>
      <c r="E390" s="96"/>
      <c r="F390" s="97"/>
      <c r="G390" s="97"/>
      <c r="M390" s="98"/>
      <c r="N390" s="99"/>
      <c r="O390" s="100"/>
      <c r="P390" s="101"/>
      <c r="Q390" s="100"/>
      <c r="R390" s="97"/>
      <c r="S390" s="100"/>
      <c r="T390" s="102"/>
      <c r="U390" s="166"/>
      <c r="V390" s="167"/>
    </row>
    <row r="391" spans="2:22" customFormat="1" ht="12.95" customHeight="1">
      <c r="B391" s="95"/>
      <c r="C391" s="96"/>
      <c r="D391" s="107"/>
      <c r="E391" s="96"/>
      <c r="F391" s="97"/>
      <c r="G391" s="97"/>
      <c r="M391" s="98"/>
      <c r="N391" s="99"/>
      <c r="O391" s="100"/>
      <c r="P391" s="101"/>
      <c r="Q391" s="100"/>
      <c r="R391" s="97"/>
      <c r="S391" s="100"/>
      <c r="T391" s="102"/>
      <c r="U391" s="166"/>
      <c r="V391" s="167"/>
    </row>
    <row r="392" spans="2:22" customFormat="1" ht="12.95" customHeight="1">
      <c r="B392" s="95"/>
      <c r="C392" s="96"/>
      <c r="D392" s="107"/>
      <c r="E392" s="96"/>
      <c r="F392" s="97"/>
      <c r="G392" s="97"/>
      <c r="M392" s="98"/>
      <c r="N392" s="99"/>
      <c r="O392" s="100"/>
      <c r="P392" s="101"/>
      <c r="Q392" s="100"/>
      <c r="R392" s="97"/>
      <c r="S392" s="100"/>
      <c r="T392" s="102"/>
      <c r="U392" s="166"/>
      <c r="V392" s="167"/>
    </row>
    <row r="393" spans="2:22" customFormat="1" ht="12.95" customHeight="1">
      <c r="B393" s="95"/>
      <c r="C393" s="96"/>
      <c r="D393" s="107"/>
      <c r="E393" s="96"/>
      <c r="F393" s="97"/>
      <c r="G393" s="97"/>
      <c r="M393" s="98"/>
      <c r="N393" s="99"/>
      <c r="O393" s="100"/>
      <c r="P393" s="101"/>
      <c r="Q393" s="100"/>
      <c r="R393" s="97"/>
      <c r="S393" s="100"/>
      <c r="T393" s="102"/>
      <c r="U393" s="166"/>
      <c r="V393" s="167"/>
    </row>
    <row r="394" spans="2:22" customFormat="1" ht="12.95" customHeight="1">
      <c r="B394" s="95"/>
      <c r="C394" s="96"/>
      <c r="D394" s="107"/>
      <c r="E394" s="96"/>
      <c r="F394" s="97"/>
      <c r="G394" s="97"/>
      <c r="M394" s="98"/>
      <c r="N394" s="99"/>
      <c r="O394" s="100"/>
      <c r="P394" s="101"/>
      <c r="Q394" s="100"/>
      <c r="R394" s="97"/>
      <c r="S394" s="100"/>
      <c r="T394" s="102"/>
      <c r="U394" s="166"/>
      <c r="V394" s="167"/>
    </row>
    <row r="395" spans="2:22" customFormat="1" ht="12.95" customHeight="1">
      <c r="B395" s="95"/>
      <c r="C395" s="96"/>
      <c r="D395" s="107"/>
      <c r="E395" s="96"/>
      <c r="F395" s="97"/>
      <c r="G395" s="97"/>
      <c r="M395" s="98"/>
      <c r="N395" s="99"/>
      <c r="O395" s="100"/>
      <c r="P395" s="101"/>
      <c r="Q395" s="100"/>
      <c r="R395" s="97"/>
      <c r="S395" s="100"/>
      <c r="T395" s="102"/>
      <c r="U395" s="166"/>
      <c r="V395" s="167"/>
    </row>
    <row r="396" spans="2:22" customFormat="1" ht="12.95" customHeight="1">
      <c r="B396" s="95"/>
      <c r="C396" s="96"/>
      <c r="D396" s="107"/>
      <c r="E396" s="96"/>
      <c r="F396" s="97"/>
      <c r="G396" s="97"/>
      <c r="M396" s="98"/>
      <c r="N396" s="99"/>
      <c r="O396" s="100"/>
      <c r="P396" s="101"/>
      <c r="Q396" s="100"/>
      <c r="R396" s="97"/>
      <c r="S396" s="100"/>
      <c r="T396" s="102"/>
      <c r="U396" s="166"/>
      <c r="V396" s="167"/>
    </row>
    <row r="397" spans="2:22" customFormat="1" ht="12.95" customHeight="1">
      <c r="B397" s="95"/>
      <c r="C397" s="96"/>
      <c r="D397" s="107"/>
      <c r="E397" s="96"/>
      <c r="F397" s="97"/>
      <c r="G397" s="97"/>
      <c r="M397" s="98"/>
      <c r="N397" s="99"/>
      <c r="O397" s="100"/>
      <c r="P397" s="101"/>
      <c r="Q397" s="100"/>
      <c r="R397" s="97"/>
      <c r="S397" s="100"/>
      <c r="T397" s="102"/>
      <c r="U397" s="166"/>
      <c r="V397" s="167"/>
    </row>
    <row r="398" spans="2:22" customFormat="1" ht="12.95" customHeight="1">
      <c r="B398" s="95"/>
      <c r="C398" s="96"/>
      <c r="D398" s="107"/>
      <c r="E398" s="96"/>
      <c r="F398" s="97"/>
      <c r="G398" s="97"/>
      <c r="M398" s="98"/>
      <c r="N398" s="99"/>
      <c r="O398" s="100"/>
      <c r="P398" s="101"/>
      <c r="Q398" s="100"/>
      <c r="R398" s="97"/>
      <c r="S398" s="100"/>
      <c r="T398" s="102"/>
      <c r="U398" s="166"/>
      <c r="V398" s="167"/>
    </row>
    <row r="399" spans="2:22" customFormat="1" ht="12.95" customHeight="1">
      <c r="B399" s="95"/>
      <c r="C399" s="96"/>
      <c r="D399" s="107"/>
      <c r="E399" s="96"/>
      <c r="F399" s="97"/>
      <c r="G399" s="97"/>
      <c r="M399" s="98"/>
      <c r="N399" s="99"/>
      <c r="O399" s="100"/>
      <c r="P399" s="101"/>
      <c r="Q399" s="100"/>
      <c r="R399" s="97"/>
      <c r="S399" s="100"/>
      <c r="T399" s="102"/>
      <c r="U399" s="166"/>
      <c r="V399" s="167"/>
    </row>
    <row r="400" spans="2:22" customFormat="1" ht="12.95" customHeight="1">
      <c r="B400" s="95"/>
      <c r="C400" s="96"/>
      <c r="D400" s="107"/>
      <c r="E400" s="96"/>
      <c r="F400" s="97"/>
      <c r="G400" s="97"/>
      <c r="M400" s="98"/>
      <c r="N400" s="99"/>
      <c r="O400" s="100"/>
      <c r="P400" s="101"/>
      <c r="Q400" s="100"/>
      <c r="R400" s="97"/>
      <c r="S400" s="100"/>
      <c r="T400" s="102"/>
      <c r="U400" s="166"/>
      <c r="V400" s="167"/>
    </row>
    <row r="401" spans="2:22" customFormat="1" ht="12.95" customHeight="1">
      <c r="B401" s="95"/>
      <c r="C401" s="96"/>
      <c r="D401" s="107"/>
      <c r="E401" s="96"/>
      <c r="F401" s="97"/>
      <c r="G401" s="97"/>
      <c r="M401" s="98"/>
      <c r="N401" s="99"/>
      <c r="O401" s="100"/>
      <c r="P401" s="101"/>
      <c r="Q401" s="100"/>
      <c r="R401" s="97"/>
      <c r="S401" s="100"/>
      <c r="T401" s="102"/>
      <c r="U401" s="166"/>
      <c r="V401" s="167"/>
    </row>
    <row r="402" spans="2:22" customFormat="1" ht="12.95" customHeight="1">
      <c r="B402" s="95"/>
      <c r="C402" s="96"/>
      <c r="D402" s="107"/>
      <c r="E402" s="96"/>
      <c r="F402" s="97"/>
      <c r="G402" s="97"/>
      <c r="M402" s="98"/>
      <c r="N402" s="99"/>
      <c r="O402" s="100"/>
      <c r="P402" s="101"/>
      <c r="Q402" s="100"/>
      <c r="R402" s="97"/>
      <c r="S402" s="100"/>
      <c r="T402" s="102"/>
      <c r="U402" s="166"/>
      <c r="V402" s="167"/>
    </row>
    <row r="403" spans="2:22" customFormat="1" ht="12.95" customHeight="1">
      <c r="B403" s="95"/>
      <c r="C403" s="96"/>
      <c r="D403" s="107"/>
      <c r="E403" s="96"/>
      <c r="F403" s="97"/>
      <c r="G403" s="97"/>
      <c r="M403" s="98"/>
      <c r="N403" s="99"/>
      <c r="O403" s="100"/>
      <c r="P403" s="101"/>
      <c r="Q403" s="100"/>
      <c r="R403" s="97"/>
      <c r="S403" s="100"/>
      <c r="T403" s="102"/>
      <c r="U403" s="166"/>
      <c r="V403" s="167"/>
    </row>
    <row r="404" spans="2:22" customFormat="1" ht="12.95" customHeight="1">
      <c r="B404" s="95"/>
      <c r="C404" s="96"/>
      <c r="D404" s="107"/>
      <c r="E404" s="96"/>
      <c r="F404" s="97"/>
      <c r="G404" s="97"/>
      <c r="M404" s="98"/>
      <c r="N404" s="99"/>
      <c r="O404" s="100"/>
      <c r="P404" s="101"/>
      <c r="Q404" s="100"/>
      <c r="R404" s="97"/>
      <c r="S404" s="100"/>
      <c r="T404" s="102"/>
      <c r="U404" s="166"/>
      <c r="V404" s="167"/>
    </row>
    <row r="405" spans="2:22" customFormat="1" ht="12.95" customHeight="1">
      <c r="B405" s="95"/>
      <c r="C405" s="96"/>
      <c r="D405" s="107"/>
      <c r="E405" s="96"/>
      <c r="F405" s="97"/>
      <c r="G405" s="97"/>
      <c r="M405" s="98"/>
      <c r="N405" s="99"/>
      <c r="O405" s="100"/>
      <c r="P405" s="101"/>
      <c r="Q405" s="100"/>
      <c r="R405" s="97"/>
      <c r="S405" s="100"/>
      <c r="T405" s="102"/>
      <c r="U405" s="166"/>
      <c r="V405" s="167"/>
    </row>
    <row r="406" spans="2:22" customFormat="1" ht="12.95" customHeight="1">
      <c r="B406" s="95"/>
      <c r="C406" s="96"/>
      <c r="D406" s="107"/>
      <c r="E406" s="96"/>
      <c r="F406" s="97"/>
      <c r="G406" s="97"/>
      <c r="M406" s="98"/>
      <c r="N406" s="99"/>
      <c r="O406" s="100"/>
      <c r="P406" s="101"/>
      <c r="Q406" s="100"/>
      <c r="R406" s="97"/>
      <c r="S406" s="100"/>
      <c r="T406" s="102"/>
      <c r="U406" s="166"/>
      <c r="V406" s="167"/>
    </row>
    <row r="407" spans="2:22" customFormat="1" ht="12.95" customHeight="1">
      <c r="B407" s="95"/>
      <c r="C407" s="96"/>
      <c r="D407" s="107"/>
      <c r="E407" s="96"/>
      <c r="F407" s="97"/>
      <c r="G407" s="97"/>
      <c r="M407" s="98"/>
      <c r="N407" s="99"/>
      <c r="O407" s="100"/>
      <c r="P407" s="101"/>
      <c r="Q407" s="100"/>
      <c r="R407" s="97"/>
      <c r="S407" s="100"/>
      <c r="T407" s="102"/>
      <c r="U407" s="166"/>
      <c r="V407" s="167"/>
    </row>
    <row r="408" spans="2:22" customFormat="1" ht="12.95" customHeight="1">
      <c r="B408" s="95"/>
      <c r="C408" s="96"/>
      <c r="D408" s="107"/>
      <c r="E408" s="96"/>
      <c r="F408" s="97"/>
      <c r="G408" s="97"/>
      <c r="M408" s="98"/>
      <c r="N408" s="99"/>
      <c r="O408" s="100"/>
      <c r="P408" s="101"/>
      <c r="Q408" s="100"/>
      <c r="R408" s="97"/>
      <c r="S408" s="100"/>
      <c r="T408" s="102"/>
      <c r="U408" s="166"/>
      <c r="V408" s="167"/>
    </row>
    <row r="409" spans="2:22" customFormat="1" ht="12.95" customHeight="1">
      <c r="B409" s="95"/>
      <c r="C409" s="96"/>
      <c r="D409" s="107"/>
      <c r="E409" s="96"/>
      <c r="F409" s="97"/>
      <c r="G409" s="97"/>
      <c r="M409" s="98"/>
      <c r="N409" s="99"/>
      <c r="O409" s="100"/>
      <c r="P409" s="101"/>
      <c r="Q409" s="100"/>
      <c r="R409" s="97"/>
      <c r="S409" s="100"/>
      <c r="T409" s="102"/>
      <c r="U409" s="166"/>
      <c r="V409" s="167"/>
    </row>
    <row r="410" spans="2:22" customFormat="1" ht="12.95" customHeight="1">
      <c r="B410" s="95"/>
      <c r="C410" s="96"/>
      <c r="D410" s="107"/>
      <c r="E410" s="96"/>
      <c r="F410" s="97"/>
      <c r="G410" s="97"/>
      <c r="M410" s="98"/>
      <c r="N410" s="99"/>
      <c r="O410" s="100"/>
      <c r="P410" s="101"/>
      <c r="Q410" s="100"/>
      <c r="R410" s="97"/>
      <c r="S410" s="100"/>
      <c r="T410" s="102"/>
      <c r="U410" s="166"/>
      <c r="V410" s="167"/>
    </row>
    <row r="411" spans="2:22" customFormat="1" ht="12.95" customHeight="1">
      <c r="B411" s="95"/>
      <c r="C411" s="96"/>
      <c r="D411" s="107"/>
      <c r="E411" s="96"/>
      <c r="F411" s="97"/>
      <c r="G411" s="97"/>
      <c r="M411" s="98"/>
      <c r="N411" s="99"/>
      <c r="O411" s="100"/>
      <c r="P411" s="101"/>
      <c r="Q411" s="100"/>
      <c r="R411" s="97"/>
      <c r="S411" s="100"/>
      <c r="T411" s="102"/>
      <c r="U411" s="166"/>
      <c r="V411" s="167"/>
    </row>
    <row r="412" spans="2:22" customFormat="1" ht="12.95" customHeight="1">
      <c r="B412" s="95"/>
      <c r="C412" s="96"/>
      <c r="D412" s="107"/>
      <c r="E412" s="96"/>
      <c r="F412" s="97"/>
      <c r="G412" s="97"/>
      <c r="M412" s="98"/>
      <c r="N412" s="99"/>
      <c r="O412" s="100"/>
      <c r="P412" s="101"/>
      <c r="Q412" s="100"/>
      <c r="R412" s="97"/>
      <c r="S412" s="100"/>
      <c r="T412" s="102"/>
      <c r="U412" s="166"/>
      <c r="V412" s="167"/>
    </row>
    <row r="413" spans="2:22" customFormat="1" ht="12.95" customHeight="1">
      <c r="B413" s="95"/>
      <c r="C413" s="96"/>
      <c r="D413" s="107"/>
      <c r="E413" s="96"/>
      <c r="F413" s="97"/>
      <c r="G413" s="97"/>
      <c r="M413" s="98"/>
      <c r="N413" s="99"/>
      <c r="O413" s="100"/>
      <c r="P413" s="101"/>
      <c r="Q413" s="100"/>
      <c r="R413" s="97"/>
      <c r="S413" s="100"/>
      <c r="T413" s="102"/>
      <c r="U413" s="166"/>
      <c r="V413" s="167"/>
    </row>
    <row r="414" spans="2:22" customFormat="1" ht="12.95" customHeight="1">
      <c r="B414" s="95"/>
      <c r="C414" s="96"/>
      <c r="D414" s="107"/>
      <c r="E414" s="96"/>
      <c r="F414" s="97"/>
      <c r="G414" s="97"/>
      <c r="M414" s="98"/>
      <c r="N414" s="99"/>
      <c r="O414" s="100"/>
      <c r="P414" s="101"/>
      <c r="Q414" s="100"/>
      <c r="R414" s="97"/>
      <c r="S414" s="100"/>
      <c r="T414" s="102"/>
      <c r="U414" s="166"/>
      <c r="V414" s="167"/>
    </row>
    <row r="415" spans="2:22" customFormat="1" ht="12.95" customHeight="1">
      <c r="B415" s="95"/>
      <c r="C415" s="96"/>
      <c r="D415" s="107"/>
      <c r="E415" s="96"/>
      <c r="F415" s="97"/>
      <c r="G415" s="97"/>
      <c r="M415" s="98"/>
      <c r="N415" s="99"/>
      <c r="O415" s="100"/>
      <c r="P415" s="101"/>
      <c r="Q415" s="100"/>
      <c r="R415" s="97"/>
      <c r="S415" s="100"/>
      <c r="T415" s="102"/>
      <c r="U415" s="166"/>
      <c r="V415" s="167"/>
    </row>
    <row r="416" spans="2:22" customFormat="1" ht="12.95" customHeight="1">
      <c r="B416" s="95"/>
      <c r="C416" s="96"/>
      <c r="D416" s="107"/>
      <c r="E416" s="96"/>
      <c r="F416" s="97"/>
      <c r="G416" s="97"/>
      <c r="M416" s="98"/>
      <c r="N416" s="99"/>
      <c r="O416" s="100"/>
      <c r="P416" s="101"/>
      <c r="Q416" s="100"/>
      <c r="R416" s="97"/>
      <c r="S416" s="100"/>
      <c r="T416" s="102"/>
      <c r="U416" s="166"/>
      <c r="V416" s="167"/>
    </row>
    <row r="417" spans="2:22" customFormat="1" ht="12.95" customHeight="1">
      <c r="B417" s="95"/>
      <c r="C417" s="96"/>
      <c r="D417" s="107"/>
      <c r="E417" s="96"/>
      <c r="F417" s="97"/>
      <c r="G417" s="97"/>
      <c r="M417" s="98"/>
      <c r="N417" s="99"/>
      <c r="O417" s="100"/>
      <c r="P417" s="101"/>
      <c r="Q417" s="100"/>
      <c r="R417" s="97"/>
      <c r="S417" s="100"/>
      <c r="T417" s="102"/>
      <c r="U417" s="166"/>
      <c r="V417" s="167"/>
    </row>
    <row r="418" spans="2:22" customFormat="1" ht="12.95" customHeight="1">
      <c r="B418" s="95"/>
      <c r="C418" s="96"/>
      <c r="D418" s="107"/>
      <c r="E418" s="96"/>
      <c r="F418" s="97"/>
      <c r="G418" s="97"/>
      <c r="M418" s="98"/>
      <c r="N418" s="99"/>
      <c r="O418" s="100"/>
      <c r="P418" s="101"/>
      <c r="Q418" s="100"/>
      <c r="R418" s="97"/>
      <c r="S418" s="100"/>
      <c r="T418" s="102"/>
      <c r="U418" s="166"/>
      <c r="V418" s="167"/>
    </row>
    <row r="419" spans="2:22" customFormat="1" ht="12.95" customHeight="1">
      <c r="B419" s="95"/>
      <c r="C419" s="96"/>
      <c r="D419" s="107"/>
      <c r="E419" s="96"/>
      <c r="F419" s="97"/>
      <c r="G419" s="97"/>
      <c r="M419" s="98"/>
      <c r="N419" s="99"/>
      <c r="O419" s="100"/>
      <c r="P419" s="101"/>
      <c r="Q419" s="100"/>
      <c r="R419" s="97"/>
      <c r="S419" s="100"/>
      <c r="T419" s="102"/>
      <c r="U419" s="166"/>
      <c r="V419" s="167"/>
    </row>
    <row r="420" spans="2:22" customFormat="1" ht="12.95" customHeight="1">
      <c r="B420" s="95"/>
      <c r="C420" s="96"/>
      <c r="D420" s="107"/>
      <c r="E420" s="96"/>
      <c r="F420" s="97"/>
      <c r="G420" s="97"/>
      <c r="M420" s="98"/>
      <c r="N420" s="99"/>
      <c r="O420" s="100"/>
      <c r="P420" s="101"/>
      <c r="Q420" s="100"/>
      <c r="R420" s="97"/>
      <c r="S420" s="100"/>
      <c r="T420" s="102"/>
      <c r="U420" s="166"/>
      <c r="V420" s="167"/>
    </row>
    <row r="421" spans="2:22" customFormat="1" ht="12.95" customHeight="1">
      <c r="B421" s="95"/>
      <c r="C421" s="96"/>
      <c r="D421" s="107"/>
      <c r="E421" s="96"/>
      <c r="F421" s="97"/>
      <c r="G421" s="97"/>
      <c r="M421" s="98"/>
      <c r="N421" s="99"/>
      <c r="O421" s="100"/>
      <c r="P421" s="101"/>
      <c r="Q421" s="100"/>
      <c r="R421" s="97"/>
      <c r="S421" s="100"/>
      <c r="T421" s="102"/>
      <c r="U421" s="166"/>
      <c r="V421" s="167"/>
    </row>
    <row r="422" spans="2:22" customFormat="1" ht="12.95" customHeight="1">
      <c r="B422" s="95"/>
      <c r="C422" s="96"/>
      <c r="D422" s="107"/>
      <c r="E422" s="96"/>
      <c r="F422" s="97"/>
      <c r="G422" s="97"/>
      <c r="M422" s="98"/>
      <c r="N422" s="99"/>
      <c r="O422" s="100"/>
      <c r="P422" s="101"/>
      <c r="Q422" s="100"/>
      <c r="R422" s="97"/>
      <c r="S422" s="100"/>
      <c r="T422" s="102"/>
      <c r="U422" s="166"/>
      <c r="V422" s="167"/>
    </row>
    <row r="423" spans="2:22" customFormat="1" ht="12.95" customHeight="1">
      <c r="B423" s="95"/>
      <c r="C423" s="96"/>
      <c r="D423" s="107"/>
      <c r="E423" s="96"/>
      <c r="F423" s="97"/>
      <c r="G423" s="97"/>
      <c r="M423" s="98"/>
      <c r="N423" s="99"/>
      <c r="O423" s="100"/>
      <c r="P423" s="101"/>
      <c r="Q423" s="100"/>
      <c r="R423" s="97"/>
      <c r="S423" s="100"/>
      <c r="T423" s="102"/>
      <c r="U423" s="166"/>
      <c r="V423" s="167"/>
    </row>
    <row r="424" spans="2:22" customFormat="1" ht="12.95" customHeight="1">
      <c r="B424" s="95"/>
      <c r="C424" s="96"/>
      <c r="D424" s="107"/>
      <c r="E424" s="96"/>
      <c r="F424" s="97"/>
      <c r="G424" s="97"/>
      <c r="M424" s="98"/>
      <c r="N424" s="99"/>
      <c r="O424" s="100"/>
      <c r="P424" s="101"/>
      <c r="Q424" s="100"/>
      <c r="R424" s="97"/>
      <c r="S424" s="100"/>
      <c r="T424" s="102"/>
      <c r="U424" s="166"/>
      <c r="V424" s="167"/>
    </row>
    <row r="425" spans="2:22" customFormat="1" ht="12.95" customHeight="1">
      <c r="B425" s="95"/>
      <c r="C425" s="96"/>
      <c r="D425" s="107"/>
      <c r="E425" s="96"/>
      <c r="F425" s="97"/>
      <c r="G425" s="97"/>
      <c r="M425" s="98"/>
      <c r="N425" s="99"/>
      <c r="O425" s="100"/>
      <c r="P425" s="101"/>
      <c r="Q425" s="100"/>
      <c r="R425" s="97"/>
      <c r="S425" s="100"/>
      <c r="T425" s="102"/>
      <c r="U425" s="166"/>
      <c r="V425" s="167"/>
    </row>
    <row r="426" spans="2:22" customFormat="1" ht="12.95" customHeight="1">
      <c r="B426" s="95"/>
      <c r="C426" s="96"/>
      <c r="D426" s="107"/>
      <c r="E426" s="96"/>
      <c r="F426" s="97"/>
      <c r="G426" s="97"/>
      <c r="M426" s="98"/>
      <c r="N426" s="99"/>
      <c r="O426" s="100"/>
      <c r="P426" s="101"/>
      <c r="Q426" s="100"/>
      <c r="R426" s="97"/>
      <c r="S426" s="100"/>
      <c r="T426" s="102"/>
      <c r="U426" s="166"/>
      <c r="V426" s="167"/>
    </row>
    <row r="427" spans="2:22" customFormat="1" ht="12.95" customHeight="1">
      <c r="B427" s="95"/>
      <c r="C427" s="96"/>
      <c r="D427" s="107"/>
      <c r="E427" s="96"/>
      <c r="F427" s="97"/>
      <c r="G427" s="97"/>
      <c r="M427" s="98"/>
      <c r="N427" s="99"/>
      <c r="O427" s="100"/>
      <c r="P427" s="101"/>
      <c r="Q427" s="100"/>
      <c r="R427" s="97"/>
      <c r="S427" s="100"/>
      <c r="T427" s="102"/>
      <c r="U427" s="166"/>
      <c r="V427" s="167"/>
    </row>
    <row r="428" spans="2:22" customFormat="1" ht="12.95" customHeight="1">
      <c r="B428" s="95"/>
      <c r="C428" s="96"/>
      <c r="D428" s="107"/>
      <c r="E428" s="96"/>
      <c r="F428" s="97"/>
      <c r="G428" s="97"/>
      <c r="M428" s="98"/>
      <c r="N428" s="99"/>
      <c r="O428" s="100"/>
      <c r="P428" s="101"/>
      <c r="Q428" s="100"/>
      <c r="R428" s="97"/>
      <c r="S428" s="100"/>
      <c r="T428" s="102"/>
      <c r="U428" s="166"/>
      <c r="V428" s="167"/>
    </row>
    <row r="429" spans="2:22" customFormat="1" ht="12.95" customHeight="1">
      <c r="B429" s="95"/>
      <c r="C429" s="96"/>
      <c r="D429" s="107"/>
      <c r="E429" s="96"/>
      <c r="F429" s="97"/>
      <c r="G429" s="97"/>
      <c r="M429" s="98"/>
      <c r="N429" s="99"/>
      <c r="O429" s="100"/>
      <c r="P429" s="101"/>
      <c r="Q429" s="100"/>
      <c r="R429" s="97"/>
      <c r="S429" s="100"/>
      <c r="T429" s="102"/>
      <c r="U429" s="166"/>
      <c r="V429" s="167"/>
    </row>
    <row r="430" spans="2:22" customFormat="1" ht="12.95" customHeight="1">
      <c r="B430" s="95"/>
      <c r="C430" s="96"/>
      <c r="D430" s="107"/>
      <c r="E430" s="96"/>
      <c r="F430" s="97"/>
      <c r="G430" s="97"/>
      <c r="M430" s="98"/>
      <c r="N430" s="99"/>
      <c r="O430" s="100"/>
      <c r="P430" s="101"/>
      <c r="Q430" s="100"/>
      <c r="R430" s="97"/>
      <c r="S430" s="100"/>
      <c r="T430" s="102"/>
      <c r="U430" s="166"/>
      <c r="V430" s="167"/>
    </row>
    <row r="431" spans="2:22" customFormat="1" ht="12.95" customHeight="1">
      <c r="B431" s="95"/>
      <c r="C431" s="96"/>
      <c r="D431" s="107"/>
      <c r="E431" s="96"/>
      <c r="F431" s="97"/>
      <c r="G431" s="97"/>
      <c r="M431" s="98"/>
      <c r="N431" s="99"/>
      <c r="O431" s="100"/>
      <c r="P431" s="101"/>
      <c r="Q431" s="100"/>
      <c r="R431" s="97"/>
      <c r="S431" s="100"/>
      <c r="T431" s="102"/>
      <c r="U431" s="166"/>
      <c r="V431" s="167"/>
    </row>
    <row r="432" spans="2:22" customFormat="1" ht="12.95" customHeight="1">
      <c r="B432" s="95"/>
      <c r="C432" s="96"/>
      <c r="D432" s="107"/>
      <c r="E432" s="96"/>
      <c r="F432" s="97"/>
      <c r="G432" s="97"/>
      <c r="M432" s="98"/>
      <c r="N432" s="99"/>
      <c r="O432" s="100"/>
      <c r="P432" s="101"/>
      <c r="Q432" s="100"/>
      <c r="R432" s="97"/>
      <c r="S432" s="100"/>
      <c r="T432" s="102"/>
      <c r="U432" s="166"/>
      <c r="V432" s="167"/>
    </row>
    <row r="433" spans="2:22" customFormat="1" ht="12.95" customHeight="1">
      <c r="B433" s="95"/>
      <c r="C433" s="96"/>
      <c r="D433" s="107"/>
      <c r="E433" s="96"/>
      <c r="F433" s="97"/>
      <c r="G433" s="97"/>
      <c r="M433" s="98"/>
      <c r="N433" s="99"/>
      <c r="O433" s="100"/>
      <c r="P433" s="101"/>
      <c r="Q433" s="100"/>
      <c r="R433" s="97"/>
      <c r="S433" s="100"/>
      <c r="T433" s="102"/>
      <c r="U433" s="166"/>
      <c r="V433" s="167"/>
    </row>
    <row r="434" spans="2:22" customFormat="1" ht="12.95" customHeight="1">
      <c r="B434" s="95"/>
      <c r="C434" s="96"/>
      <c r="D434" s="107"/>
      <c r="E434" s="96"/>
      <c r="F434" s="97"/>
      <c r="G434" s="97"/>
      <c r="M434" s="98"/>
      <c r="N434" s="99"/>
      <c r="O434" s="100"/>
      <c r="P434" s="101"/>
      <c r="Q434" s="100"/>
      <c r="R434" s="97"/>
      <c r="S434" s="100"/>
      <c r="T434" s="102"/>
      <c r="U434" s="166"/>
      <c r="V434" s="167"/>
    </row>
    <row r="435" spans="2:22" customFormat="1" ht="12.95" customHeight="1">
      <c r="B435" s="95"/>
      <c r="C435" s="96"/>
      <c r="D435" s="107"/>
      <c r="E435" s="96"/>
      <c r="F435" s="97"/>
      <c r="G435" s="97"/>
      <c r="M435" s="98"/>
      <c r="N435" s="99"/>
      <c r="O435" s="100"/>
      <c r="P435" s="101"/>
      <c r="Q435" s="100"/>
      <c r="R435" s="97"/>
      <c r="S435" s="100"/>
      <c r="T435" s="102"/>
      <c r="U435" s="166"/>
      <c r="V435" s="167"/>
    </row>
    <row r="436" spans="2:22" customFormat="1" ht="12.95" customHeight="1">
      <c r="B436" s="95"/>
      <c r="C436" s="96"/>
      <c r="D436" s="107"/>
      <c r="E436" s="96"/>
      <c r="F436" s="97"/>
      <c r="G436" s="97"/>
      <c r="M436" s="98"/>
      <c r="N436" s="99"/>
      <c r="O436" s="100"/>
      <c r="P436" s="101"/>
      <c r="Q436" s="100"/>
      <c r="R436" s="97"/>
      <c r="S436" s="100"/>
      <c r="T436" s="102"/>
      <c r="U436" s="166"/>
      <c r="V436" s="167"/>
    </row>
    <row r="437" spans="2:22" customFormat="1" ht="12.95" customHeight="1">
      <c r="B437" s="95"/>
      <c r="C437" s="96"/>
      <c r="D437" s="107"/>
      <c r="E437" s="96"/>
      <c r="F437" s="97"/>
      <c r="G437" s="97"/>
      <c r="M437" s="98"/>
      <c r="N437" s="99"/>
      <c r="O437" s="100"/>
      <c r="P437" s="101"/>
      <c r="Q437" s="100"/>
      <c r="R437" s="97"/>
      <c r="S437" s="100"/>
      <c r="T437" s="102"/>
      <c r="U437" s="166"/>
      <c r="V437" s="167"/>
    </row>
    <row r="438" spans="2:22" customFormat="1" ht="12.95" customHeight="1">
      <c r="B438" s="95"/>
      <c r="C438" s="96"/>
      <c r="D438" s="107"/>
      <c r="E438" s="96"/>
      <c r="F438" s="97"/>
      <c r="G438" s="97"/>
      <c r="M438" s="98"/>
      <c r="N438" s="99"/>
      <c r="O438" s="100"/>
      <c r="P438" s="101"/>
      <c r="Q438" s="100"/>
      <c r="R438" s="97"/>
      <c r="S438" s="100"/>
      <c r="T438" s="102"/>
      <c r="U438" s="166"/>
      <c r="V438" s="167"/>
    </row>
    <row r="439" spans="2:22" customFormat="1" ht="12.95" customHeight="1">
      <c r="B439" s="95"/>
      <c r="C439" s="96"/>
      <c r="D439" s="107"/>
      <c r="E439" s="96"/>
      <c r="F439" s="97"/>
      <c r="G439" s="97"/>
      <c r="M439" s="98"/>
      <c r="N439" s="99"/>
      <c r="O439" s="100"/>
      <c r="P439" s="101"/>
      <c r="Q439" s="100"/>
      <c r="R439" s="97"/>
      <c r="S439" s="100"/>
      <c r="T439" s="102"/>
      <c r="U439" s="166"/>
      <c r="V439" s="167"/>
    </row>
    <row r="440" spans="2:22" customFormat="1" ht="12.95" customHeight="1">
      <c r="B440" s="95"/>
      <c r="C440" s="96"/>
      <c r="D440" s="107"/>
      <c r="E440" s="96"/>
      <c r="F440" s="97"/>
      <c r="G440" s="97"/>
      <c r="M440" s="98"/>
      <c r="N440" s="99"/>
      <c r="O440" s="100"/>
      <c r="P440" s="101"/>
      <c r="Q440" s="100"/>
      <c r="R440" s="97"/>
      <c r="S440" s="100"/>
      <c r="T440" s="102"/>
      <c r="U440" s="166"/>
      <c r="V440" s="167"/>
    </row>
    <row r="441" spans="2:22" customFormat="1" ht="12.95" customHeight="1">
      <c r="B441" s="95"/>
      <c r="C441" s="96"/>
      <c r="D441" s="107"/>
      <c r="E441" s="96"/>
      <c r="F441" s="97"/>
      <c r="G441" s="97"/>
      <c r="M441" s="98"/>
      <c r="N441" s="99"/>
      <c r="O441" s="100"/>
      <c r="P441" s="101"/>
      <c r="Q441" s="100"/>
      <c r="R441" s="97"/>
      <c r="S441" s="100"/>
      <c r="T441" s="102"/>
      <c r="U441" s="166"/>
      <c r="V441" s="167"/>
    </row>
    <row r="442" spans="2:22" customFormat="1" ht="12.95" customHeight="1">
      <c r="B442" s="95"/>
      <c r="C442" s="96"/>
      <c r="D442" s="107"/>
      <c r="E442" s="96"/>
      <c r="F442" s="97"/>
      <c r="G442" s="97"/>
      <c r="M442" s="98"/>
      <c r="N442" s="99"/>
      <c r="O442" s="100"/>
      <c r="P442" s="101"/>
      <c r="Q442" s="100"/>
      <c r="R442" s="97"/>
      <c r="S442" s="100"/>
      <c r="T442" s="102"/>
      <c r="U442" s="166"/>
      <c r="V442" s="167"/>
    </row>
    <row r="443" spans="2:22" customFormat="1" ht="12.95" customHeight="1">
      <c r="B443" s="95"/>
      <c r="C443" s="96"/>
      <c r="D443" s="107"/>
      <c r="E443" s="96"/>
      <c r="F443" s="97"/>
      <c r="G443" s="97"/>
      <c r="M443" s="98"/>
      <c r="N443" s="99"/>
      <c r="O443" s="100"/>
      <c r="P443" s="101"/>
      <c r="Q443" s="100"/>
      <c r="R443" s="97"/>
      <c r="S443" s="100"/>
      <c r="T443" s="102"/>
      <c r="U443" s="166"/>
      <c r="V443" s="167"/>
    </row>
    <row r="444" spans="2:22" customFormat="1" ht="12.95" customHeight="1">
      <c r="B444" s="95"/>
      <c r="C444" s="96"/>
      <c r="D444" s="107"/>
      <c r="E444" s="96"/>
      <c r="F444" s="97"/>
      <c r="G444" s="97"/>
      <c r="M444" s="98"/>
      <c r="N444" s="99"/>
      <c r="O444" s="100"/>
      <c r="P444" s="101"/>
      <c r="Q444" s="100"/>
      <c r="R444" s="97"/>
      <c r="S444" s="100"/>
      <c r="T444" s="102"/>
      <c r="U444" s="166"/>
      <c r="V444" s="167"/>
    </row>
    <row r="445" spans="2:22" customFormat="1" ht="12.95" customHeight="1">
      <c r="B445" s="95"/>
      <c r="C445" s="96"/>
      <c r="D445" s="107"/>
      <c r="E445" s="96"/>
      <c r="F445" s="97"/>
      <c r="G445" s="97"/>
      <c r="M445" s="98"/>
      <c r="N445" s="99"/>
      <c r="O445" s="100"/>
      <c r="P445" s="101"/>
      <c r="Q445" s="100"/>
      <c r="R445" s="97"/>
      <c r="S445" s="100"/>
      <c r="T445" s="102"/>
      <c r="U445" s="166"/>
      <c r="V445" s="167"/>
    </row>
    <row r="446" spans="2:22" customFormat="1" ht="12.95" customHeight="1">
      <c r="B446" s="95"/>
      <c r="C446" s="96"/>
      <c r="D446" s="107"/>
      <c r="E446" s="96"/>
      <c r="F446" s="97"/>
      <c r="G446" s="97"/>
      <c r="M446" s="98"/>
      <c r="N446" s="99"/>
      <c r="O446" s="100"/>
      <c r="P446" s="101"/>
      <c r="Q446" s="100"/>
      <c r="R446" s="97"/>
      <c r="S446" s="100"/>
      <c r="T446" s="102"/>
      <c r="U446" s="166"/>
      <c r="V446" s="167"/>
    </row>
    <row r="447" spans="2:22" customFormat="1" ht="12.95" customHeight="1">
      <c r="B447" s="95"/>
      <c r="C447" s="96"/>
      <c r="D447" s="107"/>
      <c r="E447" s="96"/>
      <c r="F447" s="97"/>
      <c r="G447" s="97"/>
      <c r="M447" s="98"/>
      <c r="N447" s="99"/>
      <c r="O447" s="100"/>
      <c r="P447" s="101"/>
      <c r="Q447" s="100"/>
      <c r="R447" s="97"/>
      <c r="S447" s="100"/>
      <c r="T447" s="102"/>
      <c r="U447" s="166"/>
      <c r="V447" s="167"/>
    </row>
    <row r="448" spans="2:22" customFormat="1" ht="12.95" customHeight="1">
      <c r="B448" s="95"/>
      <c r="C448" s="96"/>
      <c r="D448" s="107"/>
      <c r="E448" s="96"/>
      <c r="F448" s="97"/>
      <c r="G448" s="97"/>
      <c r="M448" s="98"/>
      <c r="N448" s="99"/>
      <c r="O448" s="100"/>
      <c r="P448" s="101"/>
      <c r="Q448" s="100"/>
      <c r="R448" s="97"/>
      <c r="S448" s="100"/>
      <c r="T448" s="102"/>
      <c r="U448" s="166"/>
      <c r="V448" s="167"/>
    </row>
    <row r="449" spans="2:22" customFormat="1" ht="12.95" customHeight="1">
      <c r="B449" s="95"/>
      <c r="C449" s="96"/>
      <c r="D449" s="107"/>
      <c r="E449" s="96"/>
      <c r="F449" s="97"/>
      <c r="G449" s="97"/>
      <c r="M449" s="98"/>
      <c r="N449" s="99"/>
      <c r="O449" s="100"/>
      <c r="P449" s="101"/>
      <c r="Q449" s="100"/>
      <c r="R449" s="97"/>
      <c r="S449" s="100"/>
      <c r="T449" s="102"/>
      <c r="U449" s="166"/>
      <c r="V449" s="167"/>
    </row>
    <row r="450" spans="2:22" customFormat="1" ht="12.95" customHeight="1">
      <c r="B450" s="95"/>
      <c r="C450" s="96"/>
      <c r="D450" s="107"/>
      <c r="E450" s="96"/>
      <c r="F450" s="97"/>
      <c r="G450" s="97"/>
      <c r="M450" s="98"/>
      <c r="N450" s="99"/>
      <c r="O450" s="100"/>
      <c r="P450" s="101"/>
      <c r="Q450" s="100"/>
      <c r="R450" s="97"/>
      <c r="S450" s="100"/>
      <c r="T450" s="102"/>
      <c r="U450" s="166"/>
      <c r="V450" s="167"/>
    </row>
    <row r="451" spans="2:22" customFormat="1" ht="12.95" customHeight="1">
      <c r="B451" s="95"/>
      <c r="C451" s="96"/>
      <c r="D451" s="107"/>
      <c r="E451" s="96"/>
      <c r="F451" s="97"/>
      <c r="G451" s="97"/>
      <c r="M451" s="98"/>
      <c r="N451" s="99"/>
      <c r="O451" s="100"/>
      <c r="P451" s="101"/>
      <c r="Q451" s="100"/>
      <c r="R451" s="97"/>
      <c r="S451" s="100"/>
      <c r="T451" s="102"/>
      <c r="U451" s="166"/>
      <c r="V451" s="167"/>
    </row>
    <row r="452" spans="2:22" customFormat="1" ht="12.95" customHeight="1">
      <c r="B452" s="95"/>
      <c r="C452" s="96"/>
      <c r="D452" s="107"/>
      <c r="E452" s="96"/>
      <c r="F452" s="97"/>
      <c r="G452" s="97"/>
      <c r="M452" s="98"/>
      <c r="N452" s="99"/>
      <c r="O452" s="100"/>
      <c r="P452" s="101"/>
      <c r="Q452" s="100"/>
      <c r="R452" s="97"/>
      <c r="S452" s="100"/>
      <c r="T452" s="102"/>
      <c r="U452" s="166"/>
      <c r="V452" s="167"/>
    </row>
    <row r="453" spans="2:22" customFormat="1" ht="12.95" customHeight="1">
      <c r="B453" s="95"/>
      <c r="C453" s="96"/>
      <c r="D453" s="107"/>
      <c r="E453" s="96"/>
      <c r="F453" s="97"/>
      <c r="G453" s="97"/>
      <c r="M453" s="98"/>
      <c r="N453" s="99"/>
      <c r="O453" s="100"/>
      <c r="P453" s="101"/>
      <c r="Q453" s="100"/>
      <c r="R453" s="97"/>
      <c r="S453" s="100"/>
      <c r="T453" s="102"/>
      <c r="U453" s="166"/>
      <c r="V453" s="167"/>
    </row>
    <row r="454" spans="2:22" customFormat="1" ht="12.95" customHeight="1">
      <c r="B454" s="95"/>
      <c r="C454" s="96"/>
      <c r="D454" s="107"/>
      <c r="E454" s="96"/>
      <c r="F454" s="97"/>
      <c r="G454" s="97"/>
      <c r="M454" s="98"/>
      <c r="N454" s="99"/>
      <c r="O454" s="100"/>
      <c r="P454" s="101"/>
      <c r="Q454" s="100"/>
      <c r="R454" s="97"/>
      <c r="S454" s="100"/>
      <c r="T454" s="102"/>
      <c r="U454" s="166"/>
      <c r="V454" s="167"/>
    </row>
    <row r="455" spans="2:22" customFormat="1" ht="12.95" customHeight="1">
      <c r="B455" s="95"/>
      <c r="C455" s="96"/>
      <c r="D455" s="107"/>
      <c r="E455" s="96"/>
      <c r="F455" s="97"/>
      <c r="G455" s="97"/>
      <c r="M455" s="98"/>
      <c r="N455" s="99"/>
      <c r="O455" s="100"/>
      <c r="P455" s="101"/>
      <c r="Q455" s="100"/>
      <c r="R455" s="97"/>
      <c r="S455" s="100"/>
      <c r="T455" s="102"/>
      <c r="U455" s="166"/>
      <c r="V455" s="167"/>
    </row>
    <row r="456" spans="2:22" customFormat="1" ht="12.95" customHeight="1">
      <c r="B456" s="95"/>
      <c r="C456" s="96"/>
      <c r="D456" s="107"/>
      <c r="E456" s="96"/>
      <c r="F456" s="97"/>
      <c r="G456" s="97"/>
      <c r="M456" s="98"/>
      <c r="N456" s="99"/>
      <c r="O456" s="100"/>
      <c r="P456" s="101"/>
      <c r="Q456" s="100"/>
      <c r="R456" s="97"/>
      <c r="S456" s="100"/>
      <c r="T456" s="102"/>
      <c r="U456" s="166"/>
      <c r="V456" s="167"/>
    </row>
    <row r="457" spans="2:22" customFormat="1" ht="12.95" customHeight="1">
      <c r="B457" s="95"/>
      <c r="C457" s="96"/>
      <c r="D457" s="107"/>
      <c r="E457" s="96"/>
      <c r="F457" s="97"/>
      <c r="G457" s="97"/>
      <c r="M457" s="98"/>
      <c r="N457" s="99"/>
      <c r="O457" s="100"/>
      <c r="P457" s="101"/>
      <c r="Q457" s="100"/>
      <c r="R457" s="97"/>
      <c r="S457" s="100"/>
      <c r="T457" s="102"/>
      <c r="U457" s="166"/>
      <c r="V457" s="167"/>
    </row>
    <row r="458" spans="2:22" customFormat="1" ht="12.95" customHeight="1">
      <c r="B458" s="95"/>
      <c r="C458" s="96"/>
      <c r="D458" s="107"/>
      <c r="E458" s="96"/>
      <c r="F458" s="97"/>
      <c r="G458" s="97"/>
      <c r="M458" s="98"/>
      <c r="N458" s="99"/>
      <c r="O458" s="100"/>
      <c r="P458" s="101"/>
      <c r="Q458" s="100"/>
      <c r="R458" s="97"/>
      <c r="S458" s="100"/>
      <c r="T458" s="102"/>
      <c r="U458" s="166"/>
      <c r="V458" s="167"/>
    </row>
    <row r="459" spans="2:22" customFormat="1" ht="12.95" customHeight="1">
      <c r="B459" s="95"/>
      <c r="C459" s="96"/>
      <c r="D459" s="107"/>
      <c r="E459" s="96"/>
      <c r="F459" s="97"/>
      <c r="G459" s="97"/>
      <c r="M459" s="98"/>
      <c r="N459" s="99"/>
      <c r="O459" s="100"/>
      <c r="P459" s="101"/>
      <c r="Q459" s="100"/>
      <c r="R459" s="97"/>
      <c r="S459" s="100"/>
      <c r="T459" s="102"/>
      <c r="U459" s="166"/>
      <c r="V459" s="167"/>
    </row>
    <row r="460" spans="2:22" customFormat="1" ht="12.95" customHeight="1">
      <c r="B460" s="95"/>
      <c r="C460" s="96"/>
      <c r="D460" s="107"/>
      <c r="E460" s="96"/>
      <c r="F460" s="97"/>
      <c r="G460" s="97"/>
      <c r="M460" s="98"/>
      <c r="N460" s="99"/>
      <c r="O460" s="100"/>
      <c r="P460" s="101"/>
      <c r="Q460" s="100"/>
      <c r="R460" s="97"/>
      <c r="S460" s="100"/>
      <c r="T460" s="102"/>
      <c r="U460" s="166"/>
      <c r="V460" s="167"/>
    </row>
    <row r="461" spans="2:22" customFormat="1" ht="12.95" customHeight="1">
      <c r="B461" s="95"/>
      <c r="C461" s="96"/>
      <c r="D461" s="107"/>
      <c r="E461" s="96"/>
      <c r="F461" s="97"/>
      <c r="G461" s="97"/>
      <c r="M461" s="98"/>
      <c r="N461" s="99"/>
      <c r="O461" s="100"/>
      <c r="P461" s="101"/>
      <c r="Q461" s="100"/>
      <c r="R461" s="97"/>
      <c r="S461" s="100"/>
      <c r="T461" s="102"/>
      <c r="U461" s="166"/>
      <c r="V461" s="167"/>
    </row>
    <row r="462" spans="2:22" customFormat="1" ht="12.95" customHeight="1">
      <c r="B462" s="95"/>
      <c r="C462" s="96"/>
      <c r="D462" s="107"/>
      <c r="E462" s="96"/>
      <c r="F462" s="97"/>
      <c r="G462" s="97"/>
      <c r="M462" s="98"/>
      <c r="N462" s="99"/>
      <c r="O462" s="100"/>
      <c r="P462" s="101"/>
      <c r="Q462" s="100"/>
      <c r="R462" s="97"/>
      <c r="S462" s="100"/>
      <c r="T462" s="102"/>
      <c r="U462" s="166"/>
      <c r="V462" s="167"/>
    </row>
    <row r="463" spans="2:22" customFormat="1" ht="12.95" customHeight="1">
      <c r="B463" s="95"/>
      <c r="C463" s="96"/>
      <c r="D463" s="107"/>
      <c r="E463" s="96"/>
      <c r="F463" s="97"/>
      <c r="G463" s="97"/>
      <c r="M463" s="98"/>
      <c r="N463" s="99"/>
      <c r="O463" s="100"/>
      <c r="P463" s="101"/>
      <c r="Q463" s="100"/>
      <c r="R463" s="97"/>
      <c r="S463" s="100"/>
      <c r="T463" s="102"/>
      <c r="U463" s="166"/>
      <c r="V463" s="167"/>
    </row>
    <row r="464" spans="2:22" customFormat="1" ht="12.95" customHeight="1">
      <c r="B464" s="95"/>
      <c r="C464" s="96"/>
      <c r="D464" s="107"/>
      <c r="E464" s="96"/>
      <c r="F464" s="97"/>
      <c r="G464" s="97"/>
      <c r="M464" s="98"/>
      <c r="N464" s="99"/>
      <c r="O464" s="100"/>
      <c r="P464" s="101"/>
      <c r="Q464" s="100"/>
      <c r="R464" s="97"/>
      <c r="S464" s="100"/>
      <c r="T464" s="102"/>
      <c r="U464" s="166"/>
      <c r="V464" s="167"/>
    </row>
    <row r="465" spans="2:22" customFormat="1" ht="12.95" customHeight="1">
      <c r="B465" s="95"/>
      <c r="C465" s="96"/>
      <c r="D465" s="107"/>
      <c r="E465" s="96"/>
      <c r="F465" s="97"/>
      <c r="G465" s="97"/>
      <c r="M465" s="98"/>
      <c r="N465" s="99"/>
      <c r="O465" s="100"/>
      <c r="P465" s="101"/>
      <c r="Q465" s="100"/>
      <c r="R465" s="97"/>
      <c r="S465" s="100"/>
      <c r="T465" s="102"/>
      <c r="U465" s="166"/>
      <c r="V465" s="167"/>
    </row>
    <row r="466" spans="2:22" customFormat="1" ht="12.95" customHeight="1">
      <c r="B466" s="95"/>
      <c r="C466" s="96"/>
      <c r="D466" s="107"/>
      <c r="E466" s="96"/>
      <c r="F466" s="97"/>
      <c r="G466" s="97"/>
      <c r="M466" s="98"/>
      <c r="N466" s="99"/>
      <c r="O466" s="100"/>
      <c r="P466" s="101"/>
      <c r="Q466" s="100"/>
      <c r="R466" s="97"/>
      <c r="S466" s="100"/>
      <c r="T466" s="102"/>
      <c r="U466" s="166"/>
      <c r="V466" s="167"/>
    </row>
    <row r="467" spans="2:22" customFormat="1" ht="12.95" customHeight="1">
      <c r="B467" s="95"/>
      <c r="C467" s="96"/>
      <c r="D467" s="107"/>
      <c r="E467" s="96"/>
      <c r="F467" s="97"/>
      <c r="G467" s="97"/>
      <c r="M467" s="98"/>
      <c r="N467" s="99"/>
      <c r="O467" s="100"/>
      <c r="P467" s="101"/>
      <c r="Q467" s="100"/>
      <c r="R467" s="97"/>
      <c r="S467" s="100"/>
      <c r="T467" s="102"/>
      <c r="U467" s="166"/>
      <c r="V467" s="167"/>
    </row>
    <row r="468" spans="2:22" customFormat="1" ht="12.95" customHeight="1">
      <c r="B468" s="95"/>
      <c r="C468" s="96"/>
      <c r="D468" s="107"/>
      <c r="E468" s="96"/>
      <c r="F468" s="97"/>
      <c r="G468" s="97"/>
      <c r="M468" s="98"/>
      <c r="N468" s="99"/>
      <c r="O468" s="100"/>
      <c r="P468" s="101"/>
      <c r="Q468" s="100"/>
      <c r="R468" s="97"/>
      <c r="S468" s="100"/>
      <c r="T468" s="102"/>
      <c r="U468" s="166"/>
      <c r="V468" s="167"/>
    </row>
    <row r="469" spans="2:22" customFormat="1" ht="12.95" customHeight="1">
      <c r="B469" s="95"/>
      <c r="C469" s="96"/>
      <c r="D469" s="107"/>
      <c r="E469" s="96"/>
      <c r="F469" s="97"/>
      <c r="G469" s="97"/>
      <c r="M469" s="98"/>
      <c r="N469" s="99"/>
      <c r="O469" s="100"/>
      <c r="P469" s="101"/>
      <c r="Q469" s="100"/>
      <c r="R469" s="97"/>
      <c r="S469" s="100"/>
      <c r="T469" s="102"/>
      <c r="U469" s="166"/>
      <c r="V469" s="167"/>
    </row>
    <row r="470" spans="2:22" customFormat="1" ht="12.95" customHeight="1">
      <c r="B470" s="95"/>
      <c r="C470" s="96"/>
      <c r="D470" s="107"/>
      <c r="E470" s="96"/>
      <c r="F470" s="97"/>
      <c r="G470" s="97"/>
      <c r="M470" s="98"/>
      <c r="N470" s="99"/>
      <c r="O470" s="100"/>
      <c r="P470" s="101"/>
      <c r="Q470" s="100"/>
      <c r="R470" s="97"/>
      <c r="S470" s="100"/>
      <c r="T470" s="102"/>
      <c r="U470" s="166"/>
      <c r="V470" s="167"/>
    </row>
    <row r="471" spans="2:22" customFormat="1" ht="12.95" customHeight="1">
      <c r="B471" s="95"/>
      <c r="C471" s="96"/>
      <c r="D471" s="107"/>
      <c r="E471" s="96"/>
      <c r="F471" s="97"/>
      <c r="G471" s="97"/>
      <c r="M471" s="98"/>
      <c r="N471" s="99"/>
      <c r="O471" s="100"/>
      <c r="P471" s="101"/>
      <c r="Q471" s="100"/>
      <c r="R471" s="97"/>
      <c r="S471" s="100"/>
      <c r="T471" s="102"/>
      <c r="U471" s="166"/>
      <c r="V471" s="167"/>
    </row>
    <row r="472" spans="2:22" customFormat="1" ht="12.95" customHeight="1">
      <c r="B472" s="95"/>
      <c r="C472" s="96"/>
      <c r="D472" s="107"/>
      <c r="E472" s="96"/>
      <c r="F472" s="97"/>
      <c r="G472" s="97"/>
      <c r="M472" s="98"/>
      <c r="N472" s="99"/>
      <c r="O472" s="100"/>
      <c r="P472" s="101"/>
      <c r="Q472" s="100"/>
      <c r="R472" s="97"/>
      <c r="S472" s="100"/>
      <c r="T472" s="102"/>
      <c r="U472" s="166"/>
      <c r="V472" s="167"/>
    </row>
    <row r="473" spans="2:22" customFormat="1" ht="12.95" customHeight="1">
      <c r="B473" s="95"/>
      <c r="C473" s="96"/>
      <c r="D473" s="107"/>
      <c r="E473" s="96"/>
      <c r="F473" s="97"/>
      <c r="G473" s="97"/>
      <c r="M473" s="98"/>
      <c r="N473" s="99"/>
      <c r="O473" s="100"/>
      <c r="P473" s="101"/>
      <c r="Q473" s="100"/>
      <c r="R473" s="97"/>
      <c r="S473" s="100"/>
      <c r="T473" s="102"/>
      <c r="U473" s="166"/>
      <c r="V473" s="167"/>
    </row>
    <row r="474" spans="2:22" customFormat="1" ht="12.95" customHeight="1">
      <c r="B474" s="95"/>
      <c r="C474" s="96"/>
      <c r="D474" s="107"/>
      <c r="E474" s="96"/>
      <c r="F474" s="97"/>
      <c r="G474" s="97"/>
      <c r="M474" s="98"/>
      <c r="N474" s="99"/>
      <c r="O474" s="100"/>
      <c r="P474" s="101"/>
      <c r="Q474" s="100"/>
      <c r="R474" s="97"/>
      <c r="S474" s="100"/>
      <c r="T474" s="102"/>
      <c r="U474" s="166"/>
      <c r="V474" s="167"/>
    </row>
    <row r="475" spans="2:22" customFormat="1" ht="12.95" customHeight="1">
      <c r="B475" s="95"/>
      <c r="C475" s="96"/>
      <c r="D475" s="107"/>
      <c r="E475" s="96"/>
      <c r="F475" s="97"/>
      <c r="G475" s="97"/>
      <c r="M475" s="98"/>
      <c r="N475" s="99"/>
      <c r="O475" s="100"/>
      <c r="P475" s="101"/>
      <c r="Q475" s="100"/>
      <c r="R475" s="97"/>
      <c r="S475" s="100"/>
      <c r="T475" s="102"/>
      <c r="U475" s="166"/>
      <c r="V475" s="167"/>
    </row>
    <row r="476" spans="2:22" customFormat="1" ht="12.95" customHeight="1">
      <c r="B476" s="95"/>
      <c r="C476" s="96"/>
      <c r="D476" s="107"/>
      <c r="E476" s="96"/>
      <c r="F476" s="97"/>
      <c r="G476" s="97"/>
      <c r="M476" s="98"/>
      <c r="N476" s="99"/>
      <c r="O476" s="100"/>
      <c r="P476" s="101"/>
      <c r="Q476" s="100"/>
      <c r="R476" s="97"/>
      <c r="S476" s="100"/>
      <c r="T476" s="102"/>
      <c r="U476" s="166"/>
      <c r="V476" s="167"/>
    </row>
    <row r="477" spans="2:22" customFormat="1" ht="12.95" customHeight="1">
      <c r="B477" s="95"/>
      <c r="C477" s="96"/>
      <c r="D477" s="107"/>
      <c r="E477" s="96"/>
      <c r="F477" s="97"/>
      <c r="G477" s="97"/>
      <c r="M477" s="98"/>
      <c r="N477" s="99"/>
      <c r="O477" s="100"/>
      <c r="P477" s="101"/>
      <c r="Q477" s="100"/>
      <c r="R477" s="97"/>
      <c r="S477" s="100"/>
      <c r="T477" s="102"/>
      <c r="U477" s="166"/>
      <c r="V477" s="167"/>
    </row>
    <row r="478" spans="2:22" customFormat="1" ht="12.95" customHeight="1">
      <c r="B478" s="95"/>
      <c r="C478" s="96"/>
      <c r="D478" s="107"/>
      <c r="E478" s="96"/>
      <c r="F478" s="97"/>
      <c r="G478" s="97"/>
      <c r="M478" s="98"/>
      <c r="N478" s="99"/>
      <c r="O478" s="100"/>
      <c r="P478" s="101"/>
      <c r="Q478" s="100"/>
      <c r="R478" s="97"/>
      <c r="S478" s="100"/>
      <c r="T478" s="102"/>
      <c r="U478" s="166"/>
      <c r="V478" s="167"/>
    </row>
    <row r="479" spans="2:22" customFormat="1" ht="12.95" customHeight="1">
      <c r="B479" s="95"/>
      <c r="C479" s="96"/>
      <c r="D479" s="107"/>
      <c r="E479" s="96"/>
      <c r="F479" s="97"/>
      <c r="G479" s="97"/>
      <c r="M479" s="98"/>
      <c r="N479" s="99"/>
      <c r="O479" s="100"/>
      <c r="P479" s="101"/>
      <c r="Q479" s="100"/>
      <c r="R479" s="97"/>
      <c r="S479" s="100"/>
      <c r="T479" s="102"/>
      <c r="U479" s="166"/>
      <c r="V479" s="167"/>
    </row>
    <row r="480" spans="2:22" customFormat="1" ht="12.95" customHeight="1">
      <c r="B480" s="95"/>
      <c r="C480" s="96"/>
      <c r="D480" s="107"/>
      <c r="E480" s="96"/>
      <c r="F480" s="97"/>
      <c r="G480" s="97"/>
      <c r="M480" s="98"/>
      <c r="N480" s="99"/>
      <c r="O480" s="100"/>
      <c r="P480" s="101"/>
      <c r="Q480" s="100"/>
      <c r="R480" s="97"/>
      <c r="S480" s="100"/>
      <c r="T480" s="102"/>
      <c r="U480" s="166"/>
      <c r="V480" s="167"/>
    </row>
    <row r="481" spans="2:22" customFormat="1" ht="12.95" customHeight="1">
      <c r="B481" s="95"/>
      <c r="C481" s="96"/>
      <c r="D481" s="107"/>
      <c r="E481" s="96"/>
      <c r="F481" s="97"/>
      <c r="G481" s="97"/>
      <c r="M481" s="98"/>
      <c r="N481" s="99"/>
      <c r="O481" s="100"/>
      <c r="P481" s="101"/>
      <c r="Q481" s="100"/>
      <c r="R481" s="97"/>
      <c r="S481" s="100"/>
      <c r="T481" s="102"/>
      <c r="U481" s="166"/>
      <c r="V481" s="167"/>
    </row>
    <row r="482" spans="2:22" customFormat="1" ht="12.95" customHeight="1">
      <c r="B482" s="95"/>
      <c r="C482" s="96"/>
      <c r="D482" s="107"/>
      <c r="E482" s="96"/>
      <c r="F482" s="97"/>
      <c r="G482" s="97"/>
      <c r="M482" s="98"/>
      <c r="N482" s="99"/>
      <c r="O482" s="100"/>
      <c r="P482" s="101"/>
      <c r="Q482" s="100"/>
      <c r="R482" s="97"/>
      <c r="S482" s="100"/>
      <c r="T482" s="102"/>
      <c r="U482" s="166"/>
      <c r="V482" s="167"/>
    </row>
    <row r="483" spans="2:22" customFormat="1" ht="12.95" customHeight="1">
      <c r="B483" s="95"/>
      <c r="C483" s="96"/>
      <c r="D483" s="107"/>
      <c r="E483" s="96"/>
      <c r="F483" s="97"/>
      <c r="G483" s="97"/>
      <c r="M483" s="98"/>
      <c r="N483" s="99"/>
      <c r="O483" s="100"/>
      <c r="P483" s="101"/>
      <c r="Q483" s="100"/>
      <c r="R483" s="97"/>
      <c r="S483" s="100"/>
      <c r="T483" s="102"/>
      <c r="U483" s="166"/>
      <c r="V483" s="167"/>
    </row>
    <row r="484" spans="2:22" customFormat="1" ht="12.95" customHeight="1">
      <c r="B484" s="95"/>
      <c r="C484" s="96"/>
      <c r="D484" s="107"/>
      <c r="E484" s="96"/>
      <c r="F484" s="97"/>
      <c r="G484" s="97"/>
      <c r="M484" s="98"/>
      <c r="N484" s="99"/>
      <c r="O484" s="100"/>
      <c r="P484" s="101"/>
      <c r="Q484" s="100"/>
      <c r="R484" s="97"/>
      <c r="S484" s="100"/>
      <c r="T484" s="102"/>
      <c r="U484" s="166"/>
      <c r="V484" s="167"/>
    </row>
    <row r="485" spans="2:22" customFormat="1" ht="12.95" customHeight="1">
      <c r="B485" s="95"/>
      <c r="C485" s="96"/>
      <c r="D485" s="107"/>
      <c r="E485" s="96"/>
      <c r="F485" s="97"/>
      <c r="G485" s="97"/>
      <c r="M485" s="98"/>
      <c r="N485" s="99"/>
      <c r="O485" s="100"/>
      <c r="P485" s="101"/>
      <c r="Q485" s="100"/>
      <c r="R485" s="97"/>
      <c r="S485" s="100"/>
      <c r="T485" s="102"/>
      <c r="U485" s="166"/>
      <c r="V485" s="167"/>
    </row>
    <row r="486" spans="2:22" customFormat="1" ht="12.95" customHeight="1">
      <c r="B486" s="95"/>
      <c r="C486" s="96"/>
      <c r="D486" s="107"/>
      <c r="E486" s="96"/>
      <c r="F486" s="97"/>
      <c r="G486" s="97"/>
      <c r="M486" s="98"/>
      <c r="N486" s="99"/>
      <c r="O486" s="100"/>
      <c r="P486" s="101"/>
      <c r="Q486" s="100"/>
      <c r="R486" s="97"/>
      <c r="S486" s="100"/>
      <c r="T486" s="102"/>
      <c r="U486" s="166"/>
      <c r="V486" s="167"/>
    </row>
    <row r="487" spans="2:22" customFormat="1" ht="12.95" customHeight="1">
      <c r="B487" s="95"/>
      <c r="C487" s="96"/>
      <c r="D487" s="107"/>
      <c r="E487" s="96"/>
      <c r="F487" s="97"/>
      <c r="G487" s="97"/>
      <c r="M487" s="98"/>
      <c r="N487" s="99"/>
      <c r="O487" s="100"/>
      <c r="P487" s="101"/>
      <c r="Q487" s="100"/>
      <c r="R487" s="97"/>
      <c r="S487" s="100"/>
      <c r="T487" s="102"/>
      <c r="U487" s="166"/>
      <c r="V487" s="167"/>
    </row>
    <row r="488" spans="2:22" customFormat="1" ht="12.95" customHeight="1">
      <c r="B488" s="95"/>
      <c r="C488" s="96"/>
      <c r="D488" s="107"/>
      <c r="E488" s="96"/>
      <c r="F488" s="97"/>
      <c r="G488" s="97"/>
      <c r="M488" s="98"/>
      <c r="N488" s="99"/>
      <c r="O488" s="100"/>
      <c r="P488" s="101"/>
      <c r="Q488" s="100"/>
      <c r="R488" s="97"/>
      <c r="S488" s="100"/>
      <c r="T488" s="102"/>
      <c r="U488" s="166"/>
      <c r="V488" s="167"/>
    </row>
    <row r="489" spans="2:22" customFormat="1" ht="12.95" customHeight="1">
      <c r="B489" s="95"/>
      <c r="C489" s="96"/>
      <c r="D489" s="107"/>
      <c r="E489" s="96"/>
      <c r="F489" s="97"/>
      <c r="G489" s="97"/>
      <c r="M489" s="98"/>
      <c r="N489" s="99"/>
      <c r="O489" s="100"/>
      <c r="P489" s="101"/>
      <c r="Q489" s="100"/>
      <c r="R489" s="97"/>
      <c r="S489" s="100"/>
      <c r="T489" s="102"/>
      <c r="U489" s="166"/>
      <c r="V489" s="167"/>
    </row>
    <row r="490" spans="2:22" customFormat="1" ht="12.95" customHeight="1">
      <c r="B490" s="95"/>
      <c r="C490" s="96"/>
      <c r="D490" s="107"/>
      <c r="E490" s="96"/>
      <c r="F490" s="97"/>
      <c r="G490" s="97"/>
      <c r="M490" s="98"/>
      <c r="N490" s="99"/>
      <c r="O490" s="100"/>
      <c r="P490" s="101"/>
      <c r="Q490" s="100"/>
      <c r="R490" s="97"/>
      <c r="S490" s="100"/>
      <c r="T490" s="102"/>
      <c r="U490" s="166"/>
      <c r="V490" s="167"/>
    </row>
    <row r="491" spans="2:22" customFormat="1" ht="12.95" customHeight="1">
      <c r="B491" s="95"/>
      <c r="C491" s="96"/>
      <c r="D491" s="107"/>
      <c r="E491" s="96"/>
      <c r="F491" s="97"/>
      <c r="G491" s="97"/>
      <c r="M491" s="98"/>
      <c r="N491" s="99"/>
      <c r="O491" s="100"/>
      <c r="P491" s="101"/>
      <c r="Q491" s="100"/>
      <c r="R491" s="97"/>
      <c r="S491" s="100"/>
      <c r="T491" s="102"/>
      <c r="U491" s="166"/>
      <c r="V491" s="167"/>
    </row>
    <row r="492" spans="2:22" customFormat="1" ht="12.95" customHeight="1">
      <c r="B492" s="95"/>
      <c r="C492" s="96"/>
      <c r="D492" s="107"/>
      <c r="E492" s="96"/>
      <c r="F492" s="97"/>
      <c r="G492" s="97"/>
      <c r="M492" s="98"/>
      <c r="N492" s="99"/>
      <c r="O492" s="100"/>
      <c r="P492" s="101"/>
      <c r="Q492" s="100"/>
      <c r="R492" s="97"/>
      <c r="S492" s="100"/>
      <c r="T492" s="102"/>
      <c r="U492" s="166"/>
      <c r="V492" s="167"/>
    </row>
    <row r="493" spans="2:22" customFormat="1" ht="12.95" customHeight="1">
      <c r="B493" s="95"/>
      <c r="C493" s="96"/>
      <c r="D493" s="107"/>
      <c r="E493" s="96"/>
      <c r="F493" s="97"/>
      <c r="G493" s="97"/>
      <c r="M493" s="98"/>
      <c r="N493" s="99"/>
      <c r="O493" s="100"/>
      <c r="P493" s="101"/>
      <c r="Q493" s="100"/>
      <c r="R493" s="97"/>
      <c r="S493" s="100"/>
      <c r="T493" s="102"/>
      <c r="U493" s="166"/>
      <c r="V493" s="167"/>
    </row>
    <row r="494" spans="2:22" customFormat="1" ht="12.95" customHeight="1">
      <c r="B494" s="95"/>
      <c r="C494" s="96"/>
      <c r="D494" s="107"/>
      <c r="E494" s="96"/>
      <c r="F494" s="97"/>
      <c r="G494" s="97"/>
      <c r="M494" s="98"/>
      <c r="N494" s="99"/>
      <c r="O494" s="100"/>
      <c r="P494" s="101"/>
      <c r="Q494" s="100"/>
      <c r="R494" s="97"/>
      <c r="S494" s="100"/>
      <c r="T494" s="102"/>
      <c r="U494" s="166"/>
      <c r="V494" s="167"/>
    </row>
    <row r="495" spans="2:22" customFormat="1" ht="12.95" customHeight="1">
      <c r="B495" s="95"/>
      <c r="C495" s="96"/>
      <c r="D495" s="107"/>
      <c r="E495" s="96"/>
      <c r="F495" s="97"/>
      <c r="G495" s="97"/>
      <c r="M495" s="98"/>
      <c r="N495" s="99"/>
      <c r="O495" s="100"/>
      <c r="P495" s="101"/>
      <c r="Q495" s="100"/>
      <c r="R495" s="97"/>
      <c r="S495" s="100"/>
      <c r="T495" s="102"/>
      <c r="U495" s="166"/>
      <c r="V495" s="167"/>
    </row>
    <row r="496" spans="2:22" customFormat="1" ht="12.95" customHeight="1">
      <c r="B496" s="95"/>
      <c r="C496" s="96"/>
      <c r="D496" s="107"/>
      <c r="E496" s="96"/>
      <c r="F496" s="97"/>
      <c r="G496" s="97"/>
      <c r="M496" s="98"/>
      <c r="N496" s="99"/>
      <c r="O496" s="100"/>
      <c r="P496" s="101"/>
      <c r="Q496" s="100"/>
      <c r="R496" s="97"/>
      <c r="S496" s="100"/>
      <c r="T496" s="102"/>
      <c r="U496" s="166"/>
      <c r="V496" s="167"/>
    </row>
    <row r="497" spans="2:22" customFormat="1" ht="12.95" customHeight="1">
      <c r="B497" s="95"/>
      <c r="C497" s="96"/>
      <c r="D497" s="107"/>
      <c r="E497" s="96"/>
      <c r="F497" s="97"/>
      <c r="G497" s="97"/>
      <c r="M497" s="98"/>
      <c r="N497" s="99"/>
      <c r="O497" s="100"/>
      <c r="P497" s="101"/>
      <c r="Q497" s="100"/>
      <c r="R497" s="97"/>
      <c r="S497" s="100"/>
      <c r="T497" s="102"/>
      <c r="U497" s="166"/>
      <c r="V497" s="167"/>
    </row>
    <row r="498" spans="2:22" customFormat="1" ht="12.95" customHeight="1">
      <c r="B498" s="95"/>
      <c r="C498" s="96"/>
      <c r="D498" s="107"/>
      <c r="E498" s="96"/>
      <c r="F498" s="97"/>
      <c r="G498" s="97"/>
      <c r="M498" s="98"/>
      <c r="N498" s="99"/>
      <c r="O498" s="100"/>
      <c r="P498" s="101"/>
      <c r="Q498" s="100"/>
      <c r="R498" s="97"/>
      <c r="S498" s="100"/>
      <c r="T498" s="102"/>
      <c r="U498" s="166"/>
      <c r="V498" s="167"/>
    </row>
    <row r="499" spans="2:22" customFormat="1" ht="12.95" customHeight="1">
      <c r="B499" s="95"/>
      <c r="C499" s="96"/>
      <c r="D499" s="107"/>
      <c r="E499" s="96"/>
      <c r="F499" s="97"/>
      <c r="G499" s="97"/>
      <c r="M499" s="98"/>
      <c r="N499" s="99"/>
      <c r="O499" s="100"/>
      <c r="P499" s="101"/>
      <c r="Q499" s="100"/>
      <c r="R499" s="97"/>
      <c r="S499" s="100"/>
      <c r="T499" s="102"/>
      <c r="U499" s="166"/>
      <c r="V499" s="167"/>
    </row>
    <row r="500" spans="2:22" customFormat="1" ht="12.95" customHeight="1">
      <c r="B500" s="95"/>
      <c r="C500" s="96"/>
      <c r="D500" s="107"/>
      <c r="E500" s="96"/>
      <c r="F500" s="97"/>
      <c r="G500" s="97"/>
      <c r="M500" s="98"/>
      <c r="N500" s="99"/>
      <c r="O500" s="100"/>
      <c r="P500" s="101"/>
      <c r="Q500" s="100"/>
      <c r="R500" s="97"/>
      <c r="S500" s="100"/>
      <c r="T500" s="102"/>
      <c r="U500" s="166"/>
      <c r="V500" s="167"/>
    </row>
    <row r="501" spans="2:22" customFormat="1" ht="12.95" customHeight="1">
      <c r="B501" s="95"/>
      <c r="C501" s="96"/>
      <c r="D501" s="107"/>
      <c r="E501" s="96"/>
      <c r="F501" s="97"/>
      <c r="G501" s="97"/>
      <c r="M501" s="98"/>
      <c r="N501" s="99"/>
      <c r="O501" s="100"/>
      <c r="P501" s="101"/>
      <c r="Q501" s="100"/>
      <c r="R501" s="97"/>
      <c r="S501" s="100"/>
      <c r="T501" s="102"/>
      <c r="U501" s="166"/>
      <c r="V501" s="167"/>
    </row>
    <row r="502" spans="2:22" customFormat="1" ht="12.95" customHeight="1">
      <c r="B502" s="95"/>
      <c r="C502" s="96"/>
      <c r="D502" s="107"/>
      <c r="E502" s="96"/>
      <c r="F502" s="97"/>
      <c r="G502" s="97"/>
      <c r="M502" s="98"/>
      <c r="N502" s="99"/>
      <c r="O502" s="100"/>
      <c r="P502" s="101"/>
      <c r="Q502" s="100"/>
      <c r="R502" s="97"/>
      <c r="S502" s="100"/>
      <c r="T502" s="102"/>
      <c r="U502" s="166"/>
      <c r="V502" s="167"/>
    </row>
    <row r="503" spans="2:22" customFormat="1" ht="12.95" customHeight="1">
      <c r="B503" s="95"/>
      <c r="C503" s="96"/>
      <c r="D503" s="107"/>
      <c r="E503" s="96"/>
      <c r="F503" s="97"/>
      <c r="G503" s="97"/>
      <c r="M503" s="98"/>
      <c r="N503" s="99"/>
      <c r="O503" s="100"/>
      <c r="P503" s="101"/>
      <c r="Q503" s="100"/>
      <c r="R503" s="97"/>
      <c r="S503" s="100"/>
      <c r="T503" s="102"/>
      <c r="U503" s="166"/>
      <c r="V503" s="167"/>
    </row>
    <row r="504" spans="2:22" customFormat="1" ht="12.95" customHeight="1">
      <c r="B504" s="95"/>
      <c r="C504" s="96"/>
      <c r="D504" s="107"/>
      <c r="E504" s="96"/>
      <c r="F504" s="97"/>
      <c r="G504" s="97"/>
      <c r="M504" s="98"/>
      <c r="N504" s="99"/>
      <c r="O504" s="100"/>
      <c r="P504" s="101"/>
      <c r="Q504" s="100"/>
      <c r="R504" s="97"/>
      <c r="S504" s="100"/>
      <c r="T504" s="102"/>
      <c r="U504" s="166"/>
      <c r="V504" s="167"/>
    </row>
    <row r="505" spans="2:22" customFormat="1" ht="12.95" customHeight="1">
      <c r="B505" s="95"/>
      <c r="C505" s="96"/>
      <c r="D505" s="107"/>
      <c r="E505" s="96"/>
      <c r="F505" s="97"/>
      <c r="G505" s="97"/>
      <c r="M505" s="98"/>
      <c r="N505" s="99"/>
      <c r="O505" s="100"/>
      <c r="P505" s="101"/>
      <c r="Q505" s="100"/>
      <c r="R505" s="97"/>
      <c r="S505" s="100"/>
      <c r="T505" s="102"/>
      <c r="U505" s="166"/>
      <c r="V505" s="167"/>
    </row>
    <row r="506" spans="2:22" customFormat="1" ht="12.95" customHeight="1">
      <c r="B506" s="95"/>
      <c r="C506" s="96"/>
      <c r="D506" s="107"/>
      <c r="E506" s="96"/>
      <c r="F506" s="97"/>
      <c r="G506" s="97"/>
      <c r="M506" s="98"/>
      <c r="N506" s="99"/>
      <c r="O506" s="100"/>
      <c r="P506" s="101"/>
      <c r="Q506" s="100"/>
      <c r="R506" s="97"/>
      <c r="S506" s="100"/>
      <c r="T506" s="102"/>
      <c r="U506" s="166"/>
      <c r="V506" s="167"/>
    </row>
    <row r="507" spans="2:22" customFormat="1" ht="12.95" customHeight="1">
      <c r="B507" s="95"/>
      <c r="C507" s="96"/>
      <c r="D507" s="107"/>
      <c r="E507" s="96"/>
      <c r="F507" s="97"/>
      <c r="G507" s="97"/>
      <c r="M507" s="98"/>
      <c r="N507" s="99"/>
      <c r="O507" s="100"/>
      <c r="P507" s="101"/>
      <c r="Q507" s="100"/>
      <c r="R507" s="97"/>
      <c r="S507" s="100"/>
      <c r="T507" s="102"/>
      <c r="U507" s="166"/>
      <c r="V507" s="167"/>
    </row>
    <row r="508" spans="2:22" customFormat="1" ht="12.95" customHeight="1">
      <c r="B508" s="95"/>
      <c r="C508" s="96"/>
      <c r="D508" s="107"/>
      <c r="E508" s="96"/>
      <c r="F508" s="97"/>
      <c r="G508" s="97"/>
      <c r="M508" s="98"/>
      <c r="N508" s="99"/>
      <c r="O508" s="100"/>
      <c r="P508" s="101"/>
      <c r="Q508" s="100"/>
      <c r="R508" s="97"/>
      <c r="S508" s="100"/>
      <c r="T508" s="102"/>
      <c r="U508" s="166"/>
      <c r="V508" s="167"/>
    </row>
    <row r="509" spans="2:22" customFormat="1" ht="12.95" customHeight="1">
      <c r="B509" s="95"/>
      <c r="C509" s="96"/>
      <c r="D509" s="107"/>
      <c r="E509" s="96"/>
      <c r="F509" s="97"/>
      <c r="G509" s="97"/>
      <c r="M509" s="98"/>
      <c r="N509" s="99"/>
      <c r="O509" s="100"/>
      <c r="P509" s="101"/>
      <c r="Q509" s="100"/>
      <c r="R509" s="97"/>
      <c r="S509" s="100"/>
      <c r="T509" s="102"/>
      <c r="U509" s="166"/>
      <c r="V509" s="167"/>
    </row>
    <row r="510" spans="2:22" customFormat="1" ht="12.95" customHeight="1">
      <c r="B510" s="95"/>
      <c r="C510" s="96"/>
      <c r="D510" s="107"/>
      <c r="E510" s="96"/>
      <c r="F510" s="97"/>
      <c r="G510" s="97"/>
      <c r="M510" s="98"/>
      <c r="N510" s="99"/>
      <c r="O510" s="100"/>
      <c r="P510" s="101"/>
      <c r="Q510" s="100"/>
      <c r="R510" s="97"/>
      <c r="S510" s="100"/>
      <c r="T510" s="102"/>
      <c r="U510" s="166"/>
      <c r="V510" s="167"/>
    </row>
    <row r="511" spans="2:22" customFormat="1" ht="12.95" customHeight="1">
      <c r="B511" s="95"/>
      <c r="C511" s="96"/>
      <c r="D511" s="107"/>
      <c r="E511" s="96"/>
      <c r="F511" s="97"/>
      <c r="G511" s="97"/>
      <c r="M511" s="98"/>
      <c r="N511" s="99"/>
      <c r="O511" s="100"/>
      <c r="P511" s="101"/>
      <c r="Q511" s="100"/>
      <c r="R511" s="97"/>
      <c r="S511" s="100"/>
      <c r="T511" s="102"/>
      <c r="U511" s="166"/>
      <c r="V511" s="167"/>
    </row>
    <row r="512" spans="2:22" customFormat="1" ht="12.95" customHeight="1">
      <c r="B512" s="95"/>
      <c r="C512" s="96"/>
      <c r="D512" s="107"/>
      <c r="E512" s="96"/>
      <c r="F512" s="97"/>
      <c r="G512" s="97"/>
      <c r="M512" s="98"/>
      <c r="N512" s="99"/>
      <c r="O512" s="100"/>
      <c r="P512" s="101"/>
      <c r="Q512" s="100"/>
      <c r="R512" s="97"/>
      <c r="S512" s="100"/>
      <c r="T512" s="102"/>
      <c r="U512" s="166"/>
      <c r="V512" s="167"/>
    </row>
    <row r="513" spans="2:22" customFormat="1" ht="12.95" customHeight="1">
      <c r="B513" s="95"/>
      <c r="C513" s="96"/>
      <c r="D513" s="107"/>
      <c r="E513" s="96"/>
      <c r="F513" s="97"/>
      <c r="G513" s="97"/>
      <c r="M513" s="98"/>
      <c r="N513" s="99"/>
      <c r="O513" s="100"/>
      <c r="P513" s="101"/>
      <c r="Q513" s="100"/>
      <c r="R513" s="97"/>
      <c r="S513" s="100"/>
      <c r="T513" s="102"/>
      <c r="U513" s="166"/>
      <c r="V513" s="167"/>
    </row>
    <row r="514" spans="2:22" customFormat="1" ht="12.95" customHeight="1">
      <c r="B514" s="95"/>
      <c r="C514" s="96"/>
      <c r="D514" s="107"/>
      <c r="E514" s="96"/>
      <c r="F514" s="97"/>
      <c r="G514" s="97"/>
      <c r="M514" s="98"/>
      <c r="N514" s="99"/>
      <c r="O514" s="100"/>
      <c r="P514" s="101"/>
      <c r="Q514" s="100"/>
      <c r="R514" s="97"/>
      <c r="S514" s="100"/>
      <c r="T514" s="102"/>
      <c r="U514" s="166"/>
      <c r="V514" s="167"/>
    </row>
    <row r="515" spans="2:22" customFormat="1" ht="12.95" customHeight="1">
      <c r="B515" s="95"/>
      <c r="C515" s="96"/>
      <c r="D515" s="107"/>
      <c r="E515" s="96"/>
      <c r="F515" s="97"/>
      <c r="G515" s="97"/>
      <c r="M515" s="98"/>
      <c r="N515" s="99"/>
      <c r="O515" s="100"/>
      <c r="P515" s="101"/>
      <c r="Q515" s="100"/>
      <c r="R515" s="97"/>
      <c r="S515" s="100"/>
      <c r="T515" s="102"/>
      <c r="U515" s="166"/>
      <c r="V515" s="167"/>
    </row>
    <row r="516" spans="2:22" customFormat="1" ht="12.95" customHeight="1">
      <c r="B516" s="95"/>
      <c r="C516" s="96"/>
      <c r="D516" s="107"/>
      <c r="E516" s="96"/>
      <c r="F516" s="97"/>
      <c r="G516" s="97"/>
      <c r="M516" s="98"/>
      <c r="N516" s="99"/>
      <c r="O516" s="100"/>
      <c r="P516" s="101"/>
      <c r="Q516" s="100"/>
      <c r="R516" s="97"/>
      <c r="S516" s="100"/>
      <c r="T516" s="102"/>
      <c r="U516" s="166"/>
      <c r="V516" s="167"/>
    </row>
    <row r="517" spans="2:22" customFormat="1" ht="12.95" customHeight="1">
      <c r="B517" s="95"/>
      <c r="C517" s="96"/>
      <c r="D517" s="107"/>
      <c r="E517" s="96"/>
      <c r="F517" s="97"/>
      <c r="G517" s="97"/>
      <c r="M517" s="98"/>
      <c r="N517" s="99"/>
      <c r="O517" s="100"/>
      <c r="P517" s="101"/>
      <c r="Q517" s="100"/>
      <c r="R517" s="97"/>
      <c r="S517" s="100"/>
      <c r="T517" s="102"/>
      <c r="U517" s="166"/>
      <c r="V517" s="167"/>
    </row>
    <row r="518" spans="2:22" customFormat="1" ht="12.95" customHeight="1">
      <c r="B518" s="95"/>
      <c r="C518" s="96"/>
      <c r="D518" s="107"/>
      <c r="E518" s="96"/>
      <c r="F518" s="97"/>
      <c r="G518" s="97"/>
      <c r="M518" s="98"/>
      <c r="N518" s="99"/>
      <c r="O518" s="100"/>
      <c r="P518" s="101"/>
      <c r="Q518" s="100"/>
      <c r="R518" s="97"/>
      <c r="S518" s="100"/>
      <c r="T518" s="102"/>
      <c r="U518" s="166"/>
      <c r="V518" s="167"/>
    </row>
    <row r="519" spans="2:22" customFormat="1" ht="12.95" customHeight="1">
      <c r="B519" s="95"/>
      <c r="C519" s="96"/>
      <c r="D519" s="107"/>
      <c r="E519" s="96"/>
      <c r="F519" s="97"/>
      <c r="G519" s="97"/>
      <c r="M519" s="98"/>
      <c r="N519" s="99"/>
      <c r="O519" s="100"/>
      <c r="P519" s="101"/>
      <c r="Q519" s="100"/>
      <c r="R519" s="97"/>
      <c r="S519" s="100"/>
      <c r="T519" s="102"/>
      <c r="U519" s="166"/>
      <c r="V519" s="167"/>
    </row>
    <row r="520" spans="2:22" customFormat="1" ht="12.95" customHeight="1">
      <c r="B520" s="95"/>
      <c r="C520" s="96"/>
      <c r="D520" s="107"/>
      <c r="E520" s="96"/>
      <c r="F520" s="97"/>
      <c r="G520" s="97"/>
      <c r="M520" s="98"/>
      <c r="N520" s="99"/>
      <c r="O520" s="100"/>
      <c r="P520" s="101"/>
      <c r="Q520" s="100"/>
      <c r="R520" s="97"/>
      <c r="S520" s="100"/>
      <c r="T520" s="102"/>
      <c r="U520" s="166"/>
      <c r="V520" s="167"/>
    </row>
    <row r="521" spans="2:22" customFormat="1" ht="12.95" customHeight="1">
      <c r="B521" s="95"/>
      <c r="C521" s="96"/>
      <c r="D521" s="107"/>
      <c r="E521" s="96"/>
      <c r="F521" s="97"/>
      <c r="G521" s="97"/>
      <c r="M521" s="98"/>
      <c r="N521" s="99"/>
      <c r="O521" s="100"/>
      <c r="P521" s="101"/>
      <c r="Q521" s="100"/>
      <c r="R521" s="97"/>
      <c r="S521" s="100"/>
      <c r="T521" s="102"/>
      <c r="U521" s="166"/>
      <c r="V521" s="167"/>
    </row>
    <row r="522" spans="2:22" customFormat="1" ht="12.95" customHeight="1">
      <c r="B522" s="95"/>
      <c r="C522" s="96"/>
      <c r="D522" s="107"/>
      <c r="E522" s="96"/>
      <c r="F522" s="97"/>
      <c r="G522" s="97"/>
      <c r="M522" s="98"/>
      <c r="N522" s="99"/>
      <c r="O522" s="100"/>
      <c r="P522" s="101"/>
      <c r="Q522" s="100"/>
      <c r="R522" s="97"/>
      <c r="S522" s="100"/>
      <c r="T522" s="102"/>
      <c r="U522" s="166"/>
      <c r="V522" s="167"/>
    </row>
    <row r="523" spans="2:22" customFormat="1" ht="12.95" customHeight="1">
      <c r="B523" s="95"/>
      <c r="C523" s="96"/>
      <c r="D523" s="107"/>
      <c r="E523" s="96"/>
      <c r="F523" s="97"/>
      <c r="G523" s="97"/>
      <c r="M523" s="98"/>
      <c r="N523" s="99"/>
      <c r="O523" s="100"/>
      <c r="P523" s="101"/>
      <c r="Q523" s="100"/>
      <c r="R523" s="97"/>
      <c r="S523" s="100"/>
      <c r="T523" s="102"/>
      <c r="U523" s="166"/>
      <c r="V523" s="167"/>
    </row>
    <row r="524" spans="2:22" customFormat="1" ht="12.95" customHeight="1">
      <c r="B524" s="95"/>
      <c r="C524" s="96"/>
      <c r="D524" s="107"/>
      <c r="E524" s="96"/>
      <c r="F524" s="97"/>
      <c r="G524" s="97"/>
      <c r="M524" s="98"/>
      <c r="N524" s="99"/>
      <c r="O524" s="100"/>
      <c r="P524" s="101"/>
      <c r="Q524" s="100"/>
      <c r="R524" s="97"/>
      <c r="S524" s="100"/>
      <c r="T524" s="102"/>
      <c r="U524" s="166"/>
      <c r="V524" s="167"/>
    </row>
    <row r="525" spans="2:22" customFormat="1" ht="12.95" customHeight="1">
      <c r="B525" s="95"/>
      <c r="C525" s="96"/>
      <c r="D525" s="107"/>
      <c r="E525" s="96"/>
      <c r="F525" s="97"/>
      <c r="G525" s="97"/>
      <c r="M525" s="98"/>
      <c r="N525" s="99"/>
      <c r="O525" s="100"/>
      <c r="P525" s="101"/>
      <c r="Q525" s="100"/>
      <c r="R525" s="97"/>
      <c r="S525" s="100"/>
      <c r="T525" s="102"/>
      <c r="U525" s="166"/>
      <c r="V525" s="167"/>
    </row>
    <row r="526" spans="2:22" customFormat="1" ht="12.95" customHeight="1">
      <c r="B526" s="95"/>
      <c r="C526" s="96"/>
      <c r="D526" s="107"/>
      <c r="E526" s="96"/>
      <c r="F526" s="97"/>
      <c r="G526" s="97"/>
      <c r="M526" s="98"/>
      <c r="N526" s="99"/>
      <c r="O526" s="100"/>
      <c r="P526" s="101"/>
      <c r="Q526" s="100"/>
      <c r="R526" s="97"/>
      <c r="S526" s="100"/>
      <c r="T526" s="102"/>
      <c r="U526" s="166"/>
      <c r="V526" s="167"/>
    </row>
    <row r="527" spans="2:22" customFormat="1" ht="12.95" customHeight="1">
      <c r="B527" s="95"/>
      <c r="C527" s="96"/>
      <c r="D527" s="107"/>
      <c r="E527" s="96"/>
      <c r="F527" s="97"/>
      <c r="G527" s="97"/>
      <c r="M527" s="98"/>
      <c r="N527" s="99"/>
      <c r="O527" s="100"/>
      <c r="P527" s="101"/>
      <c r="Q527" s="100"/>
      <c r="R527" s="97"/>
      <c r="S527" s="100"/>
      <c r="T527" s="102"/>
      <c r="U527" s="166"/>
      <c r="V527" s="167"/>
    </row>
    <row r="528" spans="2:22" customFormat="1" ht="12.95" customHeight="1">
      <c r="B528" s="95"/>
      <c r="C528" s="96"/>
      <c r="D528" s="107"/>
      <c r="E528" s="96"/>
      <c r="F528" s="97"/>
      <c r="G528" s="97"/>
      <c r="M528" s="98"/>
      <c r="N528" s="99"/>
      <c r="O528" s="100"/>
      <c r="P528" s="101"/>
      <c r="Q528" s="100"/>
      <c r="R528" s="97"/>
      <c r="S528" s="100"/>
      <c r="T528" s="102"/>
      <c r="U528" s="166"/>
      <c r="V528" s="167"/>
    </row>
    <row r="529" spans="2:22" customFormat="1" ht="12.95" customHeight="1">
      <c r="B529" s="95"/>
      <c r="C529" s="96"/>
      <c r="D529" s="107"/>
      <c r="E529" s="96"/>
      <c r="F529" s="97"/>
      <c r="G529" s="97"/>
      <c r="M529" s="98"/>
      <c r="N529" s="99"/>
      <c r="O529" s="100"/>
      <c r="P529" s="101"/>
      <c r="Q529" s="100"/>
      <c r="R529" s="97"/>
      <c r="S529" s="100"/>
      <c r="T529" s="102"/>
      <c r="U529" s="166"/>
      <c r="V529" s="167"/>
    </row>
    <row r="530" spans="2:22" customFormat="1" ht="12.95" customHeight="1">
      <c r="B530" s="95"/>
      <c r="C530" s="96"/>
      <c r="D530" s="107"/>
      <c r="E530" s="96"/>
      <c r="F530" s="97"/>
      <c r="G530" s="97"/>
      <c r="M530" s="98"/>
      <c r="N530" s="99"/>
      <c r="O530" s="100"/>
      <c r="P530" s="101"/>
      <c r="Q530" s="100"/>
      <c r="R530" s="97"/>
      <c r="S530" s="100"/>
      <c r="T530" s="102"/>
      <c r="U530" s="166"/>
      <c r="V530" s="167"/>
    </row>
    <row r="531" spans="2:22" customFormat="1" ht="12.95" customHeight="1">
      <c r="B531" s="95"/>
      <c r="C531" s="96"/>
      <c r="D531" s="107"/>
      <c r="E531" s="96"/>
      <c r="F531" s="97"/>
      <c r="G531" s="97"/>
      <c r="M531" s="98"/>
      <c r="N531" s="99"/>
      <c r="O531" s="100"/>
      <c r="P531" s="101"/>
      <c r="Q531" s="100"/>
      <c r="R531" s="97"/>
      <c r="S531" s="100"/>
      <c r="T531" s="102"/>
      <c r="U531" s="166"/>
      <c r="V531" s="167"/>
    </row>
    <row r="532" spans="2:22" customFormat="1" ht="12.95" customHeight="1">
      <c r="B532" s="95"/>
      <c r="C532" s="96"/>
      <c r="D532" s="107"/>
      <c r="E532" s="96"/>
      <c r="F532" s="97"/>
      <c r="G532" s="97"/>
      <c r="M532" s="98"/>
      <c r="N532" s="99"/>
      <c r="O532" s="100"/>
      <c r="P532" s="101"/>
      <c r="Q532" s="100"/>
      <c r="R532" s="97"/>
      <c r="S532" s="100"/>
      <c r="T532" s="102"/>
      <c r="U532" s="166"/>
      <c r="V532" s="167"/>
    </row>
    <row r="533" spans="2:22" customFormat="1" ht="12.95" customHeight="1">
      <c r="B533" s="95"/>
      <c r="C533" s="96"/>
      <c r="D533" s="107"/>
      <c r="E533" s="96"/>
      <c r="F533" s="97"/>
      <c r="G533" s="97"/>
      <c r="M533" s="98"/>
      <c r="N533" s="99"/>
      <c r="O533" s="100"/>
      <c r="P533" s="101"/>
      <c r="Q533" s="100"/>
      <c r="R533" s="97"/>
      <c r="S533" s="100"/>
      <c r="T533" s="102"/>
      <c r="U533" s="166"/>
      <c r="V533" s="167"/>
    </row>
    <row r="534" spans="2:22" customFormat="1" ht="12.95" customHeight="1">
      <c r="B534" s="95"/>
      <c r="C534" s="96"/>
      <c r="D534" s="107"/>
      <c r="E534" s="96"/>
      <c r="F534" s="97"/>
      <c r="G534" s="97"/>
      <c r="M534" s="98"/>
      <c r="N534" s="99"/>
      <c r="O534" s="100"/>
      <c r="P534" s="101"/>
      <c r="Q534" s="100"/>
      <c r="R534" s="97"/>
      <c r="S534" s="100"/>
      <c r="T534" s="102"/>
      <c r="U534" s="166"/>
      <c r="V534" s="167"/>
    </row>
    <row r="535" spans="2:22" customFormat="1" ht="12.95" customHeight="1">
      <c r="B535" s="95"/>
      <c r="C535" s="96"/>
      <c r="D535" s="107"/>
      <c r="E535" s="96"/>
      <c r="F535" s="97"/>
      <c r="G535" s="97"/>
      <c r="M535" s="98"/>
      <c r="N535" s="99"/>
      <c r="O535" s="100"/>
      <c r="P535" s="101"/>
      <c r="Q535" s="100"/>
      <c r="R535" s="97"/>
      <c r="S535" s="100"/>
      <c r="T535" s="102"/>
      <c r="U535" s="166"/>
      <c r="V535" s="167"/>
    </row>
    <row r="536" spans="2:22" customFormat="1" ht="12.95" customHeight="1">
      <c r="B536" s="95"/>
      <c r="C536" s="96"/>
      <c r="D536" s="107"/>
      <c r="E536" s="96"/>
      <c r="F536" s="97"/>
      <c r="G536" s="97"/>
      <c r="M536" s="98"/>
      <c r="N536" s="99"/>
      <c r="O536" s="100"/>
      <c r="P536" s="101"/>
      <c r="Q536" s="100"/>
      <c r="R536" s="97"/>
      <c r="S536" s="100"/>
      <c r="T536" s="102"/>
      <c r="U536" s="166"/>
      <c r="V536" s="167"/>
    </row>
    <row r="537" spans="2:22" customFormat="1" ht="12.95" customHeight="1">
      <c r="B537" s="95"/>
      <c r="C537" s="96"/>
      <c r="D537" s="107"/>
      <c r="E537" s="96"/>
      <c r="F537" s="97"/>
      <c r="G537" s="97"/>
      <c r="M537" s="98"/>
      <c r="N537" s="99"/>
      <c r="O537" s="100"/>
      <c r="P537" s="101"/>
      <c r="Q537" s="100"/>
      <c r="R537" s="97"/>
      <c r="S537" s="100"/>
      <c r="T537" s="102"/>
      <c r="U537" s="166"/>
      <c r="V537" s="167"/>
    </row>
    <row r="538" spans="2:22" customFormat="1" ht="12.95" customHeight="1">
      <c r="B538" s="95"/>
      <c r="C538" s="96"/>
      <c r="D538" s="107"/>
      <c r="E538" s="96"/>
      <c r="F538" s="97"/>
      <c r="G538" s="97"/>
      <c r="M538" s="98"/>
      <c r="N538" s="99"/>
      <c r="O538" s="100"/>
      <c r="P538" s="101"/>
      <c r="Q538" s="100"/>
      <c r="R538" s="97"/>
      <c r="S538" s="100"/>
      <c r="T538" s="102"/>
      <c r="U538" s="166"/>
      <c r="V538" s="167"/>
    </row>
    <row r="539" spans="2:22" customFormat="1" ht="12.95" customHeight="1">
      <c r="B539" s="95"/>
      <c r="C539" s="96"/>
      <c r="D539" s="107"/>
      <c r="E539" s="96"/>
      <c r="F539" s="97"/>
      <c r="G539" s="97"/>
      <c r="M539" s="98"/>
      <c r="N539" s="99"/>
      <c r="O539" s="100"/>
      <c r="P539" s="101"/>
      <c r="Q539" s="100"/>
      <c r="R539" s="97"/>
      <c r="S539" s="100"/>
      <c r="T539" s="102"/>
      <c r="U539" s="166"/>
      <c r="V539" s="167"/>
    </row>
    <row r="540" spans="2:22" customFormat="1" ht="12.95" customHeight="1">
      <c r="B540" s="95"/>
      <c r="C540" s="96"/>
      <c r="D540" s="107"/>
      <c r="E540" s="96"/>
      <c r="F540" s="97"/>
      <c r="G540" s="97"/>
      <c r="M540" s="98"/>
      <c r="N540" s="99"/>
      <c r="O540" s="100"/>
      <c r="P540" s="101"/>
      <c r="Q540" s="100"/>
      <c r="R540" s="97"/>
      <c r="S540" s="100"/>
      <c r="T540" s="102"/>
      <c r="U540" s="166"/>
      <c r="V540" s="167"/>
    </row>
    <row r="541" spans="2:22" customFormat="1" ht="12.95" customHeight="1">
      <c r="B541" s="95"/>
      <c r="C541" s="96"/>
      <c r="D541" s="107"/>
      <c r="E541" s="96"/>
      <c r="F541" s="97"/>
      <c r="G541" s="97"/>
      <c r="M541" s="98"/>
      <c r="N541" s="99"/>
      <c r="O541" s="100"/>
      <c r="P541" s="101"/>
      <c r="Q541" s="100"/>
      <c r="R541" s="97"/>
      <c r="S541" s="100"/>
      <c r="T541" s="102"/>
      <c r="U541" s="166"/>
      <c r="V541" s="167"/>
    </row>
    <row r="542" spans="2:22" customFormat="1" ht="12.95" customHeight="1">
      <c r="B542" s="95"/>
      <c r="C542" s="96"/>
      <c r="D542" s="107"/>
      <c r="E542" s="96"/>
      <c r="F542" s="97"/>
      <c r="G542" s="97"/>
      <c r="M542" s="98"/>
      <c r="N542" s="99"/>
      <c r="O542" s="100"/>
      <c r="P542" s="101"/>
      <c r="Q542" s="100"/>
      <c r="R542" s="97"/>
      <c r="S542" s="100"/>
      <c r="T542" s="102"/>
      <c r="U542" s="166"/>
      <c r="V542" s="167"/>
    </row>
    <row r="543" spans="2:22" customFormat="1" ht="12.95" customHeight="1">
      <c r="B543" s="95"/>
      <c r="C543" s="96"/>
      <c r="D543" s="107"/>
      <c r="E543" s="96"/>
      <c r="F543" s="97"/>
      <c r="G543" s="97"/>
      <c r="M543" s="98"/>
      <c r="N543" s="99"/>
      <c r="O543" s="100"/>
      <c r="P543" s="101"/>
      <c r="Q543" s="100"/>
      <c r="R543" s="97"/>
      <c r="S543" s="100"/>
      <c r="T543" s="102"/>
      <c r="U543" s="166"/>
      <c r="V543" s="167"/>
    </row>
    <row r="544" spans="2:22" customFormat="1" ht="12.95" customHeight="1">
      <c r="B544" s="95"/>
      <c r="C544" s="96"/>
      <c r="D544" s="107"/>
      <c r="E544" s="96"/>
      <c r="F544" s="97"/>
      <c r="G544" s="97"/>
      <c r="M544" s="98"/>
      <c r="N544" s="99"/>
      <c r="O544" s="100"/>
      <c r="P544" s="101"/>
      <c r="Q544" s="100"/>
      <c r="R544" s="97"/>
      <c r="S544" s="100"/>
      <c r="T544" s="102"/>
      <c r="U544" s="166"/>
      <c r="V544" s="167"/>
    </row>
    <row r="545" spans="2:22" customFormat="1" ht="12.95" customHeight="1">
      <c r="B545" s="95"/>
      <c r="C545" s="96"/>
      <c r="D545" s="107"/>
      <c r="E545" s="96"/>
      <c r="F545" s="97"/>
      <c r="G545" s="97"/>
      <c r="M545" s="98"/>
      <c r="N545" s="99"/>
      <c r="O545" s="100"/>
      <c r="P545" s="101"/>
      <c r="Q545" s="100"/>
      <c r="R545" s="97"/>
      <c r="S545" s="100"/>
      <c r="T545" s="102"/>
      <c r="U545" s="166"/>
      <c r="V545" s="167"/>
    </row>
    <row r="546" spans="2:22" customFormat="1" ht="12.95" customHeight="1">
      <c r="B546" s="95"/>
      <c r="C546" s="96"/>
      <c r="D546" s="107"/>
      <c r="E546" s="96"/>
      <c r="F546" s="97"/>
      <c r="G546" s="97"/>
      <c r="M546" s="98"/>
      <c r="N546" s="99"/>
      <c r="O546" s="100"/>
      <c r="P546" s="101"/>
      <c r="Q546" s="100"/>
      <c r="R546" s="97"/>
      <c r="S546" s="100"/>
      <c r="T546" s="102"/>
      <c r="U546" s="166"/>
      <c r="V546" s="167"/>
    </row>
    <row r="547" spans="2:22" customFormat="1" ht="12.95" customHeight="1">
      <c r="B547" s="95"/>
      <c r="C547" s="96"/>
      <c r="D547" s="107"/>
      <c r="E547" s="96"/>
      <c r="F547" s="97"/>
      <c r="G547" s="97"/>
      <c r="M547" s="98"/>
      <c r="N547" s="99"/>
      <c r="O547" s="100"/>
      <c r="P547" s="101"/>
      <c r="Q547" s="100"/>
      <c r="R547" s="97"/>
      <c r="S547" s="100"/>
      <c r="T547" s="102"/>
      <c r="U547" s="166"/>
      <c r="V547" s="167"/>
    </row>
    <row r="548" spans="2:22" customFormat="1" ht="12.95" customHeight="1">
      <c r="B548" s="95"/>
      <c r="C548" s="96"/>
      <c r="D548" s="107"/>
      <c r="E548" s="96"/>
      <c r="F548" s="97"/>
      <c r="G548" s="97"/>
      <c r="M548" s="98"/>
      <c r="N548" s="99"/>
      <c r="O548" s="100"/>
      <c r="P548" s="101"/>
      <c r="Q548" s="100"/>
      <c r="R548" s="97"/>
      <c r="S548" s="100"/>
      <c r="T548" s="102"/>
      <c r="U548" s="166"/>
      <c r="V548" s="167"/>
    </row>
    <row r="549" spans="2:22" customFormat="1" ht="12.95" customHeight="1">
      <c r="B549" s="95"/>
      <c r="C549" s="96"/>
      <c r="D549" s="107"/>
      <c r="E549" s="96"/>
      <c r="F549" s="97"/>
      <c r="G549" s="97"/>
      <c r="M549" s="98"/>
      <c r="N549" s="99"/>
      <c r="O549" s="100"/>
      <c r="P549" s="101"/>
      <c r="Q549" s="100"/>
      <c r="R549" s="97"/>
      <c r="S549" s="100"/>
      <c r="T549" s="102"/>
      <c r="U549" s="166"/>
      <c r="V549" s="167"/>
    </row>
    <row r="550" spans="2:22" customFormat="1" ht="12.95" customHeight="1">
      <c r="B550" s="95"/>
      <c r="C550" s="96"/>
      <c r="D550" s="107"/>
      <c r="E550" s="96"/>
      <c r="F550" s="97"/>
      <c r="G550" s="97"/>
      <c r="M550" s="98"/>
      <c r="N550" s="99"/>
      <c r="O550" s="100"/>
      <c r="P550" s="101"/>
      <c r="Q550" s="100"/>
      <c r="R550" s="97"/>
      <c r="S550" s="100"/>
      <c r="T550" s="102"/>
      <c r="U550" s="166"/>
      <c r="V550" s="167"/>
    </row>
    <row r="551" spans="2:22" customFormat="1" ht="12.95" customHeight="1">
      <c r="B551" s="95"/>
      <c r="C551" s="96"/>
      <c r="D551" s="107"/>
      <c r="E551" s="96"/>
      <c r="F551" s="97"/>
      <c r="G551" s="97"/>
      <c r="M551" s="98"/>
      <c r="N551" s="99"/>
      <c r="O551" s="100"/>
      <c r="P551" s="101"/>
      <c r="Q551" s="100"/>
      <c r="R551" s="97"/>
      <c r="S551" s="100"/>
      <c r="T551" s="102"/>
      <c r="U551" s="166"/>
      <c r="V551" s="167"/>
    </row>
    <row r="552" spans="2:22" customFormat="1" ht="12.95" customHeight="1">
      <c r="B552" s="95"/>
      <c r="C552" s="96"/>
      <c r="D552" s="107"/>
      <c r="E552" s="96"/>
      <c r="F552" s="97"/>
      <c r="G552" s="97"/>
      <c r="M552" s="98"/>
      <c r="N552" s="99"/>
      <c r="O552" s="100"/>
      <c r="P552" s="101"/>
      <c r="Q552" s="100"/>
      <c r="R552" s="97"/>
      <c r="S552" s="100"/>
      <c r="T552" s="102"/>
      <c r="U552" s="166"/>
      <c r="V552" s="167"/>
    </row>
    <row r="553" spans="2:22" customFormat="1" ht="12.95" customHeight="1">
      <c r="B553" s="95"/>
      <c r="C553" s="96"/>
      <c r="D553" s="107"/>
      <c r="E553" s="96"/>
      <c r="F553" s="97"/>
      <c r="G553" s="97"/>
      <c r="M553" s="98"/>
      <c r="N553" s="99"/>
      <c r="O553" s="100"/>
      <c r="P553" s="101"/>
      <c r="Q553" s="100"/>
      <c r="R553" s="97"/>
      <c r="S553" s="100"/>
      <c r="T553" s="102"/>
      <c r="U553" s="166"/>
      <c r="V553" s="167"/>
    </row>
    <row r="554" spans="2:22" customFormat="1" ht="12.95" customHeight="1">
      <c r="B554" s="95"/>
      <c r="C554" s="96"/>
      <c r="D554" s="107"/>
      <c r="E554" s="96"/>
      <c r="F554" s="97"/>
      <c r="G554" s="97"/>
      <c r="M554" s="98"/>
      <c r="N554" s="99"/>
      <c r="O554" s="100"/>
      <c r="P554" s="101"/>
      <c r="Q554" s="100"/>
      <c r="R554" s="97"/>
      <c r="S554" s="100"/>
      <c r="T554" s="102"/>
      <c r="U554" s="166"/>
      <c r="V554" s="167"/>
    </row>
    <row r="555" spans="2:22" customFormat="1" ht="12.95" customHeight="1">
      <c r="B555" s="95"/>
      <c r="C555" s="96"/>
      <c r="D555" s="107"/>
      <c r="E555" s="96"/>
      <c r="F555" s="97"/>
      <c r="G555" s="97"/>
      <c r="M555" s="98"/>
      <c r="N555" s="99"/>
      <c r="O555" s="100"/>
      <c r="P555" s="101"/>
      <c r="Q555" s="100"/>
      <c r="R555" s="97"/>
      <c r="S555" s="100"/>
      <c r="T555" s="102"/>
      <c r="U555" s="166"/>
      <c r="V555" s="167"/>
    </row>
    <row r="556" spans="2:22" customFormat="1" ht="12.95" customHeight="1">
      <c r="B556" s="95"/>
      <c r="C556" s="96"/>
      <c r="D556" s="107"/>
      <c r="E556" s="96"/>
      <c r="F556" s="97"/>
      <c r="G556" s="97"/>
      <c r="M556" s="98"/>
      <c r="N556" s="99"/>
      <c r="O556" s="100"/>
      <c r="P556" s="101"/>
      <c r="Q556" s="100"/>
      <c r="R556" s="97"/>
      <c r="S556" s="100"/>
      <c r="T556" s="102"/>
      <c r="U556" s="166"/>
      <c r="V556" s="167"/>
    </row>
    <row r="557" spans="2:22" customFormat="1" ht="12.95" customHeight="1">
      <c r="B557" s="95"/>
      <c r="C557" s="96"/>
      <c r="D557" s="107"/>
      <c r="E557" s="96"/>
      <c r="F557" s="97"/>
      <c r="G557" s="97"/>
      <c r="M557" s="98"/>
      <c r="N557" s="99"/>
      <c r="O557" s="100"/>
      <c r="P557" s="101"/>
      <c r="Q557" s="100"/>
      <c r="R557" s="97"/>
      <c r="S557" s="100"/>
      <c r="T557" s="102"/>
      <c r="U557" s="166"/>
      <c r="V557" s="167"/>
    </row>
    <row r="558" spans="2:22" customFormat="1" ht="12.95" customHeight="1">
      <c r="B558" s="95"/>
      <c r="C558" s="96"/>
      <c r="D558" s="107"/>
      <c r="E558" s="96"/>
      <c r="F558" s="97"/>
      <c r="G558" s="97"/>
      <c r="M558" s="98"/>
      <c r="N558" s="99"/>
      <c r="O558" s="100"/>
      <c r="P558" s="101"/>
      <c r="Q558" s="100"/>
      <c r="R558" s="97"/>
      <c r="S558" s="100"/>
      <c r="T558" s="102"/>
      <c r="U558" s="166"/>
      <c r="V558" s="167"/>
    </row>
    <row r="559" spans="2:22" customFormat="1" ht="12.95" customHeight="1">
      <c r="B559" s="95"/>
      <c r="C559" s="96"/>
      <c r="D559" s="107"/>
      <c r="E559" s="96"/>
      <c r="F559" s="97"/>
      <c r="G559" s="97"/>
      <c r="M559" s="98"/>
      <c r="N559" s="99"/>
      <c r="O559" s="100"/>
      <c r="P559" s="101"/>
      <c r="Q559" s="100"/>
      <c r="R559" s="97"/>
      <c r="S559" s="100"/>
      <c r="T559" s="102"/>
      <c r="U559" s="166"/>
      <c r="V559" s="167"/>
    </row>
    <row r="560" spans="2:22" customFormat="1" ht="12.95" customHeight="1">
      <c r="B560" s="95"/>
      <c r="C560" s="96"/>
      <c r="D560" s="107"/>
      <c r="E560" s="96"/>
      <c r="F560" s="97"/>
      <c r="G560" s="97"/>
      <c r="M560" s="98"/>
      <c r="N560" s="99"/>
      <c r="O560" s="100"/>
      <c r="P560" s="101"/>
      <c r="Q560" s="100"/>
      <c r="R560" s="97"/>
      <c r="S560" s="100"/>
      <c r="T560" s="102"/>
      <c r="U560" s="166"/>
      <c r="V560" s="167"/>
    </row>
    <row r="561" spans="2:22" customFormat="1" ht="12.95" customHeight="1">
      <c r="B561" s="95"/>
      <c r="C561" s="96"/>
      <c r="D561" s="107"/>
      <c r="E561" s="96"/>
      <c r="F561" s="97"/>
      <c r="G561" s="97"/>
      <c r="M561" s="98"/>
      <c r="N561" s="99"/>
      <c r="O561" s="100"/>
      <c r="P561" s="101"/>
      <c r="Q561" s="100"/>
      <c r="R561" s="97"/>
      <c r="S561" s="100"/>
      <c r="T561" s="102"/>
      <c r="U561" s="166"/>
      <c r="V561" s="167"/>
    </row>
    <row r="562" spans="2:22" customFormat="1" ht="12.95" customHeight="1">
      <c r="B562" s="95"/>
      <c r="C562" s="96"/>
      <c r="D562" s="107"/>
      <c r="E562" s="96"/>
      <c r="F562" s="97"/>
      <c r="G562" s="97"/>
      <c r="M562" s="98"/>
      <c r="N562" s="99"/>
      <c r="O562" s="100"/>
      <c r="P562" s="101"/>
      <c r="Q562" s="100"/>
      <c r="R562" s="97"/>
      <c r="S562" s="100"/>
      <c r="T562" s="102"/>
      <c r="U562" s="166"/>
      <c r="V562" s="167"/>
    </row>
    <row r="563" spans="2:22" customFormat="1" ht="12.95" customHeight="1">
      <c r="B563" s="95"/>
      <c r="C563" s="96"/>
      <c r="D563" s="107"/>
      <c r="E563" s="96"/>
      <c r="F563" s="97"/>
      <c r="G563" s="97"/>
      <c r="M563" s="98"/>
      <c r="N563" s="99"/>
      <c r="O563" s="100"/>
      <c r="P563" s="101"/>
      <c r="Q563" s="100"/>
      <c r="R563" s="97"/>
      <c r="S563" s="100"/>
      <c r="T563" s="102"/>
      <c r="U563" s="166"/>
      <c r="V563" s="167"/>
    </row>
    <row r="564" spans="2:22" customFormat="1" ht="12.95" customHeight="1">
      <c r="B564" s="95"/>
      <c r="C564" s="96"/>
      <c r="D564" s="107"/>
      <c r="E564" s="96"/>
      <c r="F564" s="97"/>
      <c r="G564" s="97"/>
      <c r="M564" s="98"/>
      <c r="N564" s="99"/>
      <c r="O564" s="100"/>
      <c r="P564" s="101"/>
      <c r="Q564" s="100"/>
      <c r="R564" s="97"/>
      <c r="S564" s="100"/>
      <c r="T564" s="102"/>
      <c r="U564" s="166"/>
      <c r="V564" s="167"/>
    </row>
    <row r="565" spans="2:22" customFormat="1" ht="12.95" customHeight="1">
      <c r="B565" s="95"/>
      <c r="C565" s="96"/>
      <c r="D565" s="107"/>
      <c r="E565" s="96"/>
      <c r="F565" s="97"/>
      <c r="G565" s="97"/>
      <c r="M565" s="98"/>
      <c r="N565" s="99"/>
      <c r="O565" s="100"/>
      <c r="P565" s="101"/>
      <c r="Q565" s="100"/>
      <c r="R565" s="97"/>
      <c r="S565" s="100"/>
      <c r="T565" s="102"/>
      <c r="U565" s="166"/>
      <c r="V565" s="167"/>
    </row>
    <row r="566" spans="2:22" customFormat="1" ht="12.95" customHeight="1">
      <c r="B566" s="95"/>
      <c r="C566" s="96"/>
      <c r="D566" s="107"/>
      <c r="E566" s="96"/>
      <c r="F566" s="97"/>
      <c r="G566" s="97"/>
      <c r="M566" s="98"/>
      <c r="N566" s="99"/>
      <c r="O566" s="100"/>
      <c r="P566" s="101"/>
      <c r="Q566" s="100"/>
      <c r="R566" s="97"/>
      <c r="S566" s="100"/>
      <c r="T566" s="102"/>
      <c r="U566" s="166"/>
      <c r="V566" s="167"/>
    </row>
    <row r="567" spans="2:22" customFormat="1" ht="12.95" customHeight="1">
      <c r="B567" s="95"/>
      <c r="C567" s="96"/>
      <c r="D567" s="107"/>
      <c r="E567" s="96"/>
      <c r="F567" s="97"/>
      <c r="G567" s="97"/>
      <c r="M567" s="98"/>
      <c r="N567" s="99"/>
      <c r="O567" s="100"/>
      <c r="P567" s="101"/>
      <c r="Q567" s="100"/>
      <c r="R567" s="97"/>
      <c r="S567" s="100"/>
      <c r="T567" s="102"/>
      <c r="U567" s="166"/>
      <c r="V567" s="167"/>
    </row>
    <row r="568" spans="2:22" customFormat="1" ht="12.95" customHeight="1">
      <c r="B568" s="95"/>
      <c r="C568" s="96"/>
      <c r="D568" s="107"/>
      <c r="E568" s="96"/>
      <c r="F568" s="97"/>
      <c r="G568" s="97"/>
      <c r="M568" s="98"/>
      <c r="N568" s="99"/>
      <c r="O568" s="100"/>
      <c r="P568" s="101"/>
      <c r="Q568" s="100"/>
      <c r="R568" s="97"/>
      <c r="S568" s="100"/>
      <c r="T568" s="102"/>
      <c r="U568" s="166"/>
      <c r="V568" s="167"/>
    </row>
    <row r="569" spans="2:22" customFormat="1" ht="12.95" customHeight="1">
      <c r="B569" s="95"/>
      <c r="C569" s="96"/>
      <c r="D569" s="107"/>
      <c r="E569" s="96"/>
      <c r="F569" s="97"/>
      <c r="G569" s="97"/>
      <c r="M569" s="98"/>
      <c r="N569" s="99"/>
      <c r="O569" s="100"/>
      <c r="P569" s="101"/>
      <c r="Q569" s="100"/>
      <c r="R569" s="97"/>
      <c r="S569" s="100"/>
      <c r="T569" s="102"/>
      <c r="U569" s="166"/>
      <c r="V569" s="167"/>
    </row>
    <row r="570" spans="2:22" customFormat="1" ht="12.95" customHeight="1">
      <c r="B570" s="95"/>
      <c r="C570" s="96"/>
      <c r="D570" s="107"/>
      <c r="E570" s="96"/>
      <c r="F570" s="97"/>
      <c r="G570" s="97"/>
      <c r="M570" s="98"/>
      <c r="N570" s="99"/>
      <c r="O570" s="100"/>
      <c r="P570" s="101"/>
      <c r="Q570" s="100"/>
      <c r="R570" s="97"/>
      <c r="S570" s="100"/>
      <c r="T570" s="102"/>
      <c r="U570" s="166"/>
      <c r="V570" s="167"/>
    </row>
    <row r="571" spans="2:22" customFormat="1" ht="12.95" customHeight="1">
      <c r="B571" s="95"/>
      <c r="C571" s="96"/>
      <c r="D571" s="107"/>
      <c r="E571" s="96"/>
      <c r="F571" s="97"/>
      <c r="G571" s="97"/>
      <c r="M571" s="98"/>
      <c r="N571" s="99"/>
      <c r="O571" s="100"/>
      <c r="P571" s="101"/>
      <c r="Q571" s="100"/>
      <c r="R571" s="97"/>
      <c r="S571" s="100"/>
      <c r="T571" s="102"/>
      <c r="U571" s="166"/>
      <c r="V571" s="167"/>
    </row>
    <row r="572" spans="2:22" customFormat="1" ht="12.95" customHeight="1">
      <c r="B572" s="95"/>
      <c r="C572" s="96"/>
      <c r="D572" s="107"/>
      <c r="E572" s="96"/>
      <c r="F572" s="97"/>
      <c r="G572" s="97"/>
      <c r="M572" s="98"/>
      <c r="N572" s="99"/>
      <c r="O572" s="100"/>
      <c r="P572" s="101"/>
      <c r="Q572" s="100"/>
      <c r="R572" s="97"/>
      <c r="S572" s="100"/>
      <c r="T572" s="102"/>
      <c r="U572" s="166"/>
      <c r="V572" s="167"/>
    </row>
    <row r="573" spans="2:22" customFormat="1" ht="12.95" customHeight="1">
      <c r="B573" s="95"/>
      <c r="C573" s="96"/>
      <c r="D573" s="107"/>
      <c r="E573" s="96"/>
      <c r="F573" s="97"/>
      <c r="G573" s="97"/>
      <c r="M573" s="98"/>
      <c r="N573" s="99"/>
      <c r="O573" s="100"/>
      <c r="P573" s="101"/>
      <c r="Q573" s="100"/>
      <c r="R573" s="97"/>
      <c r="S573" s="100"/>
      <c r="T573" s="102"/>
      <c r="U573" s="166"/>
      <c r="V573" s="167"/>
    </row>
    <row r="574" spans="2:22" customFormat="1" ht="12.95" customHeight="1">
      <c r="B574" s="95"/>
      <c r="C574" s="96"/>
      <c r="D574" s="107"/>
      <c r="E574" s="96"/>
      <c r="F574" s="97"/>
      <c r="G574" s="97"/>
      <c r="M574" s="98"/>
      <c r="N574" s="99"/>
      <c r="O574" s="100"/>
      <c r="P574" s="101"/>
      <c r="Q574" s="100"/>
      <c r="R574" s="97"/>
      <c r="S574" s="100"/>
      <c r="T574" s="102"/>
      <c r="U574" s="166"/>
      <c r="V574" s="167"/>
    </row>
    <row r="575" spans="2:22" customFormat="1" ht="12.95" customHeight="1">
      <c r="B575" s="95"/>
      <c r="C575" s="96"/>
      <c r="D575" s="107"/>
      <c r="E575" s="96"/>
      <c r="F575" s="97"/>
      <c r="G575" s="97"/>
      <c r="M575" s="98"/>
      <c r="N575" s="99"/>
      <c r="O575" s="100"/>
      <c r="P575" s="101"/>
      <c r="Q575" s="100"/>
      <c r="R575" s="97"/>
      <c r="S575" s="100"/>
      <c r="T575" s="102"/>
      <c r="U575" s="166"/>
      <c r="V575" s="167"/>
    </row>
    <row r="576" spans="2:22" customFormat="1" ht="12.95" customHeight="1">
      <c r="B576" s="95"/>
      <c r="C576" s="96"/>
      <c r="D576" s="107"/>
      <c r="E576" s="96"/>
      <c r="F576" s="97"/>
      <c r="G576" s="97"/>
      <c r="M576" s="98"/>
      <c r="N576" s="99"/>
      <c r="O576" s="100"/>
      <c r="P576" s="101"/>
      <c r="Q576" s="100"/>
      <c r="R576" s="97"/>
      <c r="S576" s="100"/>
      <c r="T576" s="102"/>
      <c r="U576" s="166"/>
      <c r="V576" s="167"/>
    </row>
    <row r="577" spans="2:22" customFormat="1" ht="12.95" customHeight="1">
      <c r="B577" s="95"/>
      <c r="C577" s="96"/>
      <c r="D577" s="107"/>
      <c r="E577" s="96"/>
      <c r="F577" s="97"/>
      <c r="G577" s="97"/>
      <c r="M577" s="98"/>
      <c r="N577" s="99"/>
      <c r="O577" s="100"/>
      <c r="P577" s="101"/>
      <c r="Q577" s="100"/>
      <c r="R577" s="97"/>
      <c r="S577" s="100"/>
      <c r="T577" s="102"/>
      <c r="U577" s="166"/>
      <c r="V577" s="167"/>
    </row>
    <row r="578" spans="2:22" customFormat="1" ht="12.95" customHeight="1">
      <c r="B578" s="95"/>
      <c r="C578" s="96"/>
      <c r="D578" s="107"/>
      <c r="E578" s="96"/>
      <c r="F578" s="97"/>
      <c r="G578" s="97"/>
      <c r="M578" s="98"/>
      <c r="N578" s="99"/>
      <c r="O578" s="100"/>
      <c r="P578" s="101"/>
      <c r="Q578" s="100"/>
      <c r="R578" s="97"/>
      <c r="S578" s="100"/>
      <c r="T578" s="102"/>
      <c r="U578" s="166"/>
      <c r="V578" s="167"/>
    </row>
    <row r="579" spans="2:22" customFormat="1" ht="12.95" customHeight="1">
      <c r="B579" s="95"/>
      <c r="C579" s="96"/>
      <c r="D579" s="107"/>
      <c r="E579" s="96"/>
      <c r="F579" s="97"/>
      <c r="G579" s="97"/>
      <c r="M579" s="98"/>
      <c r="N579" s="99"/>
      <c r="O579" s="100"/>
      <c r="P579" s="101"/>
      <c r="Q579" s="100"/>
      <c r="R579" s="97"/>
      <c r="S579" s="100"/>
      <c r="T579" s="102"/>
      <c r="U579" s="166"/>
      <c r="V579" s="167"/>
    </row>
    <row r="580" spans="2:22" customFormat="1" ht="12.95" customHeight="1">
      <c r="B580" s="95"/>
      <c r="C580" s="96"/>
      <c r="D580" s="107"/>
      <c r="E580" s="96"/>
      <c r="F580" s="97"/>
      <c r="G580" s="97"/>
      <c r="M580" s="98"/>
      <c r="N580" s="99"/>
      <c r="O580" s="100"/>
      <c r="P580" s="101"/>
      <c r="Q580" s="100"/>
      <c r="R580" s="97"/>
      <c r="S580" s="100"/>
      <c r="T580" s="102"/>
      <c r="U580" s="166"/>
      <c r="V580" s="167"/>
    </row>
    <row r="581" spans="2:22" customFormat="1" ht="12.95" customHeight="1">
      <c r="B581" s="95"/>
      <c r="C581" s="96"/>
      <c r="D581" s="107"/>
      <c r="E581" s="96"/>
      <c r="F581" s="97"/>
      <c r="G581" s="97"/>
      <c r="M581" s="98"/>
      <c r="N581" s="99"/>
      <c r="O581" s="100"/>
      <c r="P581" s="101"/>
      <c r="Q581" s="100"/>
      <c r="R581" s="97"/>
      <c r="S581" s="100"/>
      <c r="T581" s="102"/>
      <c r="U581" s="166"/>
      <c r="V581" s="167"/>
    </row>
    <row r="582" spans="2:22" customFormat="1" ht="12.95" customHeight="1">
      <c r="B582" s="95"/>
      <c r="C582" s="96"/>
      <c r="D582" s="107"/>
      <c r="E582" s="96"/>
      <c r="F582" s="97"/>
      <c r="G582" s="97"/>
      <c r="M582" s="98"/>
      <c r="N582" s="99"/>
      <c r="O582" s="100"/>
      <c r="P582" s="101"/>
      <c r="Q582" s="100"/>
      <c r="R582" s="97"/>
      <c r="S582" s="100"/>
      <c r="T582" s="102"/>
      <c r="U582" s="166"/>
      <c r="V582" s="167"/>
    </row>
    <row r="583" spans="2:22" customFormat="1" ht="12.95" customHeight="1">
      <c r="B583" s="95"/>
      <c r="C583" s="96"/>
      <c r="D583" s="107"/>
      <c r="E583" s="96"/>
      <c r="F583" s="97"/>
      <c r="G583" s="97"/>
      <c r="M583" s="98"/>
      <c r="N583" s="99"/>
      <c r="O583" s="100"/>
      <c r="P583" s="101"/>
      <c r="Q583" s="100"/>
      <c r="R583" s="97"/>
      <c r="S583" s="100"/>
      <c r="T583" s="102"/>
      <c r="U583" s="166"/>
      <c r="V583" s="167"/>
    </row>
    <row r="584" spans="2:22" customFormat="1" ht="12.95" customHeight="1">
      <c r="B584" s="95"/>
      <c r="C584" s="96"/>
      <c r="D584" s="107"/>
      <c r="E584" s="96"/>
      <c r="F584" s="97"/>
      <c r="G584" s="97"/>
      <c r="M584" s="98"/>
      <c r="N584" s="99"/>
      <c r="O584" s="100"/>
      <c r="P584" s="101"/>
      <c r="Q584" s="100"/>
      <c r="R584" s="97"/>
      <c r="S584" s="100"/>
      <c r="T584" s="102"/>
      <c r="U584" s="166"/>
      <c r="V584" s="167"/>
    </row>
    <row r="585" spans="2:22" customFormat="1" ht="12.95" customHeight="1">
      <c r="B585" s="95"/>
      <c r="C585" s="96"/>
      <c r="D585" s="107"/>
      <c r="E585" s="96"/>
      <c r="F585" s="97"/>
      <c r="G585" s="97"/>
      <c r="M585" s="98"/>
      <c r="N585" s="99"/>
      <c r="O585" s="100"/>
      <c r="P585" s="101"/>
      <c r="Q585" s="100"/>
      <c r="R585" s="97"/>
      <c r="S585" s="100"/>
      <c r="T585" s="102"/>
      <c r="U585" s="166"/>
      <c r="V585" s="167"/>
    </row>
    <row r="586" spans="2:22" customFormat="1" ht="12.95" customHeight="1">
      <c r="B586" s="95"/>
      <c r="C586" s="96"/>
      <c r="D586" s="107"/>
      <c r="E586" s="96"/>
      <c r="F586" s="97"/>
      <c r="G586" s="97"/>
      <c r="M586" s="98"/>
      <c r="N586" s="99"/>
      <c r="O586" s="100"/>
      <c r="P586" s="101"/>
      <c r="Q586" s="100"/>
      <c r="R586" s="97"/>
      <c r="S586" s="100"/>
      <c r="T586" s="102"/>
      <c r="U586" s="166"/>
      <c r="V586" s="167"/>
    </row>
    <row r="587" spans="2:22" customFormat="1" ht="12.95" customHeight="1">
      <c r="B587" s="95"/>
      <c r="C587" s="96"/>
      <c r="D587" s="107"/>
      <c r="E587" s="96"/>
      <c r="F587" s="97"/>
      <c r="G587" s="97"/>
      <c r="M587" s="98"/>
      <c r="N587" s="99"/>
      <c r="O587" s="100"/>
      <c r="P587" s="101"/>
      <c r="Q587" s="100"/>
      <c r="R587" s="97"/>
      <c r="S587" s="100"/>
      <c r="T587" s="102"/>
      <c r="U587" s="166"/>
      <c r="V587" s="167"/>
    </row>
    <row r="588" spans="2:22" customFormat="1" ht="12.95" customHeight="1">
      <c r="B588" s="95"/>
      <c r="C588" s="96"/>
      <c r="D588" s="107"/>
      <c r="E588" s="96"/>
      <c r="F588" s="97"/>
      <c r="G588" s="97"/>
      <c r="M588" s="98"/>
      <c r="N588" s="99"/>
      <c r="O588" s="100"/>
      <c r="P588" s="101"/>
      <c r="Q588" s="100"/>
      <c r="R588" s="97"/>
      <c r="S588" s="100"/>
      <c r="T588" s="102"/>
      <c r="U588" s="166"/>
      <c r="V588" s="167"/>
    </row>
    <row r="589" spans="2:22" customFormat="1" ht="12.95" customHeight="1">
      <c r="B589" s="95"/>
      <c r="C589" s="96"/>
      <c r="D589" s="107"/>
      <c r="E589" s="96"/>
      <c r="F589" s="97"/>
      <c r="G589" s="97"/>
      <c r="M589" s="98"/>
      <c r="N589" s="99"/>
      <c r="O589" s="100"/>
      <c r="P589" s="101"/>
      <c r="Q589" s="100"/>
      <c r="R589" s="97"/>
      <c r="S589" s="100"/>
      <c r="T589" s="102"/>
      <c r="U589" s="166"/>
      <c r="V589" s="167"/>
    </row>
    <row r="590" spans="2:22" customFormat="1" ht="12.95" customHeight="1">
      <c r="B590" s="95"/>
      <c r="C590" s="96"/>
      <c r="D590" s="107"/>
      <c r="E590" s="96"/>
      <c r="F590" s="97"/>
      <c r="G590" s="97"/>
      <c r="M590" s="98"/>
      <c r="N590" s="99"/>
      <c r="O590" s="100"/>
      <c r="P590" s="101"/>
      <c r="Q590" s="100"/>
      <c r="R590" s="97"/>
      <c r="S590" s="100"/>
      <c r="T590" s="102"/>
      <c r="U590" s="166"/>
      <c r="V590" s="167"/>
    </row>
    <row r="591" spans="2:22" customFormat="1" ht="12.95" customHeight="1">
      <c r="B591" s="95"/>
      <c r="C591" s="96"/>
      <c r="D591" s="107"/>
      <c r="E591" s="96"/>
      <c r="F591" s="97"/>
      <c r="G591" s="97"/>
      <c r="M591" s="98"/>
      <c r="N591" s="99"/>
      <c r="O591" s="100"/>
      <c r="P591" s="101"/>
      <c r="Q591" s="100"/>
      <c r="R591" s="97"/>
      <c r="S591" s="100"/>
      <c r="T591" s="102"/>
      <c r="U591" s="166"/>
      <c r="V591" s="167"/>
    </row>
    <row r="592" spans="2:22" customFormat="1" ht="12.95" customHeight="1">
      <c r="B592" s="95"/>
      <c r="C592" s="96"/>
      <c r="D592" s="107"/>
      <c r="E592" s="96"/>
      <c r="F592" s="97"/>
      <c r="G592" s="97"/>
      <c r="M592" s="98"/>
      <c r="N592" s="99"/>
      <c r="O592" s="100"/>
      <c r="P592" s="101"/>
      <c r="Q592" s="100"/>
      <c r="R592" s="97"/>
      <c r="S592" s="100"/>
      <c r="T592" s="102"/>
      <c r="U592" s="166"/>
      <c r="V592" s="167"/>
    </row>
    <row r="593" spans="2:22" customFormat="1" ht="12.95" customHeight="1">
      <c r="B593" s="95"/>
      <c r="C593" s="96"/>
      <c r="D593" s="107"/>
      <c r="E593" s="96"/>
      <c r="F593" s="97"/>
      <c r="G593" s="97"/>
      <c r="M593" s="98"/>
      <c r="N593" s="99"/>
      <c r="O593" s="100"/>
      <c r="P593" s="101"/>
      <c r="Q593" s="100"/>
      <c r="R593" s="97"/>
      <c r="S593" s="100"/>
      <c r="T593" s="102"/>
      <c r="U593" s="166"/>
      <c r="V593" s="167"/>
    </row>
    <row r="594" spans="2:22" customFormat="1" ht="12.95" customHeight="1">
      <c r="B594" s="95"/>
      <c r="C594" s="96"/>
      <c r="D594" s="107"/>
      <c r="E594" s="96"/>
      <c r="F594" s="97"/>
      <c r="G594" s="97"/>
      <c r="M594" s="98"/>
      <c r="N594" s="99"/>
      <c r="O594" s="100"/>
      <c r="P594" s="101"/>
      <c r="Q594" s="100"/>
      <c r="R594" s="97"/>
      <c r="S594" s="100"/>
      <c r="T594" s="102"/>
      <c r="U594" s="166"/>
      <c r="V594" s="167"/>
    </row>
    <row r="595" spans="2:22" customFormat="1" ht="12.95" customHeight="1">
      <c r="B595" s="95"/>
      <c r="C595" s="96"/>
      <c r="D595" s="107"/>
      <c r="E595" s="96"/>
      <c r="F595" s="97"/>
      <c r="G595" s="97"/>
      <c r="M595" s="98"/>
      <c r="N595" s="99"/>
      <c r="O595" s="100"/>
      <c r="P595" s="101"/>
      <c r="Q595" s="100"/>
      <c r="R595" s="97"/>
      <c r="S595" s="100"/>
      <c r="T595" s="102"/>
      <c r="U595" s="166"/>
      <c r="V595" s="167"/>
    </row>
    <row r="596" spans="2:22" customFormat="1" ht="12.95" customHeight="1">
      <c r="B596" s="95"/>
      <c r="C596" s="96"/>
      <c r="D596" s="107"/>
      <c r="E596" s="96"/>
      <c r="F596" s="97"/>
      <c r="G596" s="97"/>
      <c r="M596" s="98"/>
      <c r="N596" s="99"/>
      <c r="O596" s="100"/>
      <c r="P596" s="101"/>
      <c r="Q596" s="100"/>
      <c r="R596" s="97"/>
      <c r="S596" s="100"/>
      <c r="T596" s="102"/>
      <c r="U596" s="166"/>
      <c r="V596" s="167"/>
    </row>
    <row r="597" spans="2:22" customFormat="1" ht="12.95" customHeight="1">
      <c r="B597" s="95"/>
      <c r="C597" s="96"/>
      <c r="D597" s="107"/>
      <c r="E597" s="96"/>
      <c r="F597" s="97"/>
      <c r="G597" s="97"/>
      <c r="M597" s="98"/>
      <c r="N597" s="99"/>
      <c r="O597" s="100"/>
      <c r="P597" s="101"/>
      <c r="Q597" s="100"/>
      <c r="R597" s="97"/>
      <c r="S597" s="100"/>
      <c r="T597" s="102"/>
      <c r="U597" s="166"/>
      <c r="V597" s="167"/>
    </row>
    <row r="598" spans="2:22" customFormat="1" ht="12.95" customHeight="1">
      <c r="B598" s="95"/>
      <c r="C598" s="96"/>
      <c r="D598" s="107"/>
      <c r="E598" s="96"/>
      <c r="F598" s="97"/>
      <c r="G598" s="97"/>
      <c r="M598" s="98"/>
      <c r="N598" s="99"/>
      <c r="O598" s="100"/>
      <c r="P598" s="101"/>
      <c r="Q598" s="100"/>
      <c r="R598" s="97"/>
      <c r="S598" s="100"/>
      <c r="T598" s="102"/>
      <c r="U598" s="166"/>
      <c r="V598" s="167"/>
    </row>
    <row r="599" spans="2:22" customFormat="1" ht="12.95" customHeight="1">
      <c r="B599" s="95"/>
      <c r="C599" s="96"/>
      <c r="D599" s="107"/>
      <c r="E599" s="96"/>
      <c r="F599" s="97"/>
      <c r="G599" s="97"/>
      <c r="M599" s="98"/>
      <c r="N599" s="99"/>
      <c r="O599" s="100"/>
      <c r="P599" s="101"/>
      <c r="Q599" s="100"/>
      <c r="R599" s="97"/>
      <c r="S599" s="100"/>
      <c r="T599" s="102"/>
      <c r="U599" s="166"/>
      <c r="V599" s="167"/>
    </row>
    <row r="600" spans="2:22" customFormat="1" ht="12.95" customHeight="1">
      <c r="B600" s="95"/>
      <c r="C600" s="96"/>
      <c r="D600" s="107"/>
      <c r="E600" s="96"/>
      <c r="F600" s="97"/>
      <c r="G600" s="97"/>
      <c r="M600" s="98"/>
      <c r="N600" s="99"/>
      <c r="O600" s="100"/>
      <c r="P600" s="101"/>
      <c r="Q600" s="100"/>
      <c r="R600" s="97"/>
      <c r="S600" s="100"/>
      <c r="T600" s="102"/>
      <c r="U600" s="166"/>
      <c r="V600" s="167"/>
    </row>
    <row r="601" spans="2:22" customFormat="1" ht="12.95" customHeight="1">
      <c r="B601" s="95"/>
      <c r="C601" s="96"/>
      <c r="D601" s="107"/>
      <c r="E601" s="96"/>
      <c r="F601" s="97"/>
      <c r="G601" s="97"/>
      <c r="M601" s="98"/>
      <c r="N601" s="99"/>
      <c r="O601" s="100"/>
      <c r="P601" s="101"/>
      <c r="Q601" s="100"/>
      <c r="R601" s="97"/>
      <c r="S601" s="100"/>
      <c r="T601" s="102"/>
      <c r="U601" s="166"/>
      <c r="V601" s="167"/>
    </row>
    <row r="602" spans="2:22" customFormat="1" ht="12.95" customHeight="1">
      <c r="B602" s="95"/>
      <c r="C602" s="96"/>
      <c r="D602" s="107"/>
      <c r="E602" s="96"/>
      <c r="F602" s="97"/>
      <c r="G602" s="97"/>
      <c r="M602" s="98"/>
      <c r="N602" s="99"/>
      <c r="O602" s="100"/>
      <c r="P602" s="101"/>
      <c r="Q602" s="100"/>
      <c r="R602" s="97"/>
      <c r="S602" s="100"/>
      <c r="T602" s="102"/>
      <c r="U602" s="166"/>
      <c r="V602" s="167"/>
    </row>
    <row r="603" spans="2:22" customFormat="1" ht="12.95" customHeight="1">
      <c r="B603" s="95"/>
      <c r="C603" s="96"/>
      <c r="D603" s="107"/>
      <c r="E603" s="96"/>
      <c r="F603" s="97"/>
      <c r="G603" s="97"/>
      <c r="M603" s="98"/>
      <c r="N603" s="99"/>
      <c r="O603" s="100"/>
      <c r="P603" s="101"/>
      <c r="Q603" s="100"/>
      <c r="R603" s="97"/>
      <c r="S603" s="100"/>
      <c r="T603" s="102"/>
      <c r="U603" s="166"/>
      <c r="V603" s="167"/>
    </row>
    <row r="604" spans="2:22" customFormat="1" ht="12.95" customHeight="1">
      <c r="B604" s="95"/>
      <c r="C604" s="96"/>
      <c r="D604" s="107"/>
      <c r="E604" s="96"/>
      <c r="F604" s="97"/>
      <c r="G604" s="97"/>
      <c r="M604" s="98"/>
      <c r="N604" s="99"/>
      <c r="O604" s="100"/>
      <c r="P604" s="101"/>
      <c r="Q604" s="100"/>
      <c r="R604" s="97"/>
      <c r="S604" s="100"/>
      <c r="T604" s="102"/>
      <c r="U604" s="166"/>
      <c r="V604" s="167"/>
    </row>
    <row r="605" spans="2:22" customFormat="1" ht="12.95" customHeight="1">
      <c r="B605" s="95"/>
      <c r="C605" s="96"/>
      <c r="D605" s="107"/>
      <c r="E605" s="96"/>
      <c r="F605" s="97"/>
      <c r="G605" s="97"/>
      <c r="M605" s="98"/>
      <c r="N605" s="99"/>
      <c r="O605" s="100"/>
      <c r="P605" s="101"/>
      <c r="Q605" s="100"/>
      <c r="R605" s="97"/>
      <c r="S605" s="100"/>
      <c r="T605" s="102"/>
      <c r="U605" s="166"/>
      <c r="V605" s="167"/>
    </row>
    <row r="606" spans="2:22" customFormat="1" ht="12.95" customHeight="1">
      <c r="B606" s="95"/>
      <c r="C606" s="96"/>
      <c r="D606" s="107"/>
      <c r="E606" s="96"/>
      <c r="F606" s="97"/>
      <c r="G606" s="97"/>
      <c r="M606" s="98"/>
      <c r="N606" s="99"/>
      <c r="O606" s="100"/>
      <c r="P606" s="101"/>
      <c r="Q606" s="100"/>
      <c r="R606" s="97"/>
      <c r="S606" s="100"/>
      <c r="T606" s="102"/>
      <c r="U606" s="166"/>
      <c r="V606" s="167"/>
    </row>
    <row r="607" spans="2:22" customFormat="1" ht="12.95" customHeight="1">
      <c r="B607" s="95"/>
      <c r="C607" s="96"/>
      <c r="D607" s="107"/>
      <c r="E607" s="96"/>
      <c r="F607" s="97"/>
      <c r="G607" s="97"/>
      <c r="M607" s="98"/>
      <c r="N607" s="99"/>
      <c r="O607" s="100"/>
      <c r="P607" s="101"/>
      <c r="Q607" s="100"/>
      <c r="R607" s="97"/>
      <c r="S607" s="100"/>
      <c r="T607" s="102"/>
      <c r="U607" s="166"/>
      <c r="V607" s="167"/>
    </row>
    <row r="608" spans="2:22" customFormat="1" ht="12.95" customHeight="1">
      <c r="B608" s="95"/>
      <c r="C608" s="96"/>
      <c r="D608" s="107"/>
      <c r="E608" s="96"/>
      <c r="F608" s="97"/>
      <c r="G608" s="97"/>
      <c r="M608" s="98"/>
      <c r="N608" s="99"/>
      <c r="O608" s="100"/>
      <c r="P608" s="101"/>
      <c r="Q608" s="100"/>
      <c r="R608" s="97"/>
      <c r="S608" s="100"/>
      <c r="T608" s="102"/>
      <c r="U608" s="166"/>
      <c r="V608" s="167"/>
    </row>
    <row r="609" spans="2:22" customFormat="1" ht="12.95" customHeight="1">
      <c r="B609" s="95"/>
      <c r="C609" s="96"/>
      <c r="D609" s="107"/>
      <c r="E609" s="96"/>
      <c r="F609" s="97"/>
      <c r="G609" s="97"/>
      <c r="M609" s="98"/>
      <c r="N609" s="99"/>
      <c r="O609" s="100"/>
      <c r="P609" s="101"/>
      <c r="Q609" s="100"/>
      <c r="R609" s="97"/>
      <c r="S609" s="100"/>
      <c r="T609" s="102"/>
      <c r="U609" s="166"/>
      <c r="V609" s="167"/>
    </row>
    <row r="610" spans="2:22" customFormat="1" ht="12.95" customHeight="1">
      <c r="B610" s="95"/>
      <c r="C610" s="96"/>
      <c r="D610" s="107"/>
      <c r="E610" s="96"/>
      <c r="F610" s="97"/>
      <c r="G610" s="97"/>
      <c r="M610" s="98"/>
      <c r="N610" s="99"/>
      <c r="O610" s="100"/>
      <c r="P610" s="101"/>
      <c r="Q610" s="100"/>
      <c r="R610" s="97"/>
      <c r="S610" s="100"/>
      <c r="T610" s="102"/>
      <c r="U610" s="166"/>
      <c r="V610" s="167"/>
    </row>
    <row r="611" spans="2:22" customFormat="1" ht="12.95" customHeight="1">
      <c r="B611" s="95"/>
      <c r="C611" s="96"/>
      <c r="D611" s="107"/>
      <c r="E611" s="96"/>
      <c r="F611" s="97"/>
      <c r="G611" s="97"/>
      <c r="M611" s="98"/>
      <c r="N611" s="99"/>
      <c r="O611" s="100"/>
      <c r="P611" s="101"/>
      <c r="Q611" s="100"/>
      <c r="R611" s="97"/>
      <c r="S611" s="100"/>
      <c r="T611" s="102"/>
      <c r="U611" s="166"/>
      <c r="V611" s="167"/>
    </row>
    <row r="612" spans="2:22" customFormat="1" ht="12.95" customHeight="1">
      <c r="B612" s="95"/>
      <c r="C612" s="96"/>
      <c r="D612" s="107"/>
      <c r="E612" s="96"/>
      <c r="F612" s="97"/>
      <c r="G612" s="97"/>
      <c r="M612" s="98"/>
      <c r="N612" s="99"/>
      <c r="O612" s="100"/>
      <c r="P612" s="101"/>
      <c r="Q612" s="100"/>
      <c r="R612" s="97"/>
      <c r="S612" s="100"/>
      <c r="T612" s="102"/>
      <c r="U612" s="166"/>
      <c r="V612" s="167"/>
    </row>
    <row r="613" spans="2:22" customFormat="1" ht="12.95" customHeight="1">
      <c r="B613" s="95"/>
      <c r="C613" s="96"/>
      <c r="D613" s="107"/>
      <c r="E613" s="96"/>
      <c r="F613" s="97"/>
      <c r="G613" s="97"/>
      <c r="M613" s="98"/>
      <c r="N613" s="99"/>
      <c r="O613" s="100"/>
      <c r="P613" s="101"/>
      <c r="Q613" s="100"/>
      <c r="R613" s="97"/>
      <c r="S613" s="100"/>
      <c r="T613" s="102"/>
      <c r="U613" s="166"/>
      <c r="V613" s="167"/>
    </row>
    <row r="614" spans="2:22" customFormat="1" ht="12.95" customHeight="1">
      <c r="B614" s="95"/>
      <c r="C614" s="96"/>
      <c r="D614" s="107"/>
      <c r="E614" s="96"/>
      <c r="F614" s="97"/>
      <c r="G614" s="97"/>
      <c r="M614" s="98"/>
      <c r="N614" s="99"/>
      <c r="O614" s="100"/>
      <c r="P614" s="101"/>
      <c r="Q614" s="100"/>
      <c r="R614" s="97"/>
      <c r="S614" s="100"/>
      <c r="T614" s="102"/>
      <c r="U614" s="166"/>
      <c r="V614" s="167"/>
    </row>
    <row r="615" spans="2:22" customFormat="1" ht="12.95" customHeight="1">
      <c r="B615" s="95"/>
      <c r="C615" s="96"/>
      <c r="D615" s="107"/>
      <c r="E615" s="96"/>
      <c r="F615" s="97"/>
      <c r="G615" s="97"/>
      <c r="M615" s="98"/>
      <c r="N615" s="99"/>
      <c r="O615" s="100"/>
      <c r="P615" s="101"/>
      <c r="Q615" s="100"/>
      <c r="R615" s="97"/>
      <c r="S615" s="100"/>
      <c r="T615" s="102"/>
      <c r="U615" s="166"/>
      <c r="V615" s="167"/>
    </row>
    <row r="616" spans="2:22" customFormat="1" ht="12.95" customHeight="1">
      <c r="B616" s="95"/>
      <c r="C616" s="96"/>
      <c r="D616" s="107"/>
      <c r="E616" s="96"/>
      <c r="F616" s="97"/>
      <c r="G616" s="97"/>
      <c r="M616" s="98"/>
      <c r="N616" s="99"/>
      <c r="O616" s="100"/>
      <c r="P616" s="101"/>
      <c r="Q616" s="100"/>
      <c r="R616" s="97"/>
      <c r="S616" s="100"/>
      <c r="T616" s="102"/>
      <c r="U616" s="166"/>
      <c r="V616" s="167"/>
    </row>
    <row r="617" spans="2:22" customFormat="1" ht="12.95" customHeight="1">
      <c r="B617" s="95"/>
      <c r="C617" s="96"/>
      <c r="D617" s="107"/>
      <c r="E617" s="96"/>
      <c r="F617" s="97"/>
      <c r="G617" s="97"/>
      <c r="M617" s="98"/>
      <c r="N617" s="99"/>
      <c r="O617" s="100"/>
      <c r="P617" s="101"/>
      <c r="Q617" s="100"/>
      <c r="R617" s="97"/>
      <c r="S617" s="100"/>
      <c r="T617" s="102"/>
      <c r="U617" s="166"/>
      <c r="V617" s="167"/>
    </row>
    <row r="618" spans="2:22" customFormat="1" ht="12.95" customHeight="1">
      <c r="B618" s="95"/>
      <c r="C618" s="96"/>
      <c r="D618" s="107"/>
      <c r="E618" s="96"/>
      <c r="F618" s="97"/>
      <c r="G618" s="97"/>
      <c r="M618" s="98"/>
      <c r="N618" s="99"/>
      <c r="O618" s="100"/>
      <c r="P618" s="101"/>
      <c r="Q618" s="100"/>
      <c r="R618" s="97"/>
      <c r="S618" s="100"/>
      <c r="T618" s="102"/>
      <c r="U618" s="166"/>
      <c r="V618" s="167"/>
    </row>
    <row r="619" spans="2:22" customFormat="1" ht="12.95" customHeight="1">
      <c r="B619" s="95"/>
      <c r="C619" s="96"/>
      <c r="D619" s="107"/>
      <c r="E619" s="96"/>
      <c r="F619" s="97"/>
      <c r="G619" s="97"/>
      <c r="M619" s="98"/>
      <c r="N619" s="99"/>
      <c r="O619" s="100"/>
      <c r="P619" s="101"/>
      <c r="Q619" s="100"/>
      <c r="R619" s="97"/>
      <c r="S619" s="100"/>
      <c r="T619" s="102"/>
      <c r="U619" s="166"/>
      <c r="V619" s="167"/>
    </row>
    <row r="620" spans="2:22" customFormat="1" ht="12.95" customHeight="1">
      <c r="B620" s="95"/>
      <c r="C620" s="96"/>
      <c r="D620" s="107"/>
      <c r="E620" s="96"/>
      <c r="F620" s="97"/>
      <c r="G620" s="97"/>
      <c r="M620" s="98"/>
      <c r="N620" s="99"/>
      <c r="O620" s="100"/>
      <c r="P620" s="101"/>
      <c r="Q620" s="100"/>
      <c r="R620" s="97"/>
      <c r="S620" s="100"/>
      <c r="T620" s="102"/>
      <c r="U620" s="166"/>
      <c r="V620" s="167"/>
    </row>
    <row r="621" spans="2:22" customFormat="1" ht="12.95" customHeight="1">
      <c r="B621" s="95"/>
      <c r="C621" s="96"/>
      <c r="D621" s="107"/>
      <c r="E621" s="96"/>
      <c r="F621" s="97"/>
      <c r="G621" s="97"/>
      <c r="M621" s="98"/>
      <c r="N621" s="99"/>
      <c r="O621" s="100"/>
      <c r="P621" s="101"/>
      <c r="Q621" s="100"/>
      <c r="R621" s="97"/>
      <c r="S621" s="100"/>
      <c r="T621" s="102"/>
      <c r="U621" s="166"/>
      <c r="V621" s="167"/>
    </row>
    <row r="622" spans="2:22" customFormat="1" ht="12.95" customHeight="1">
      <c r="B622" s="95"/>
      <c r="C622" s="96"/>
      <c r="D622" s="107"/>
      <c r="E622" s="96"/>
      <c r="F622" s="97"/>
      <c r="G622" s="97"/>
      <c r="M622" s="98"/>
      <c r="N622" s="99"/>
      <c r="O622" s="100"/>
      <c r="P622" s="101"/>
      <c r="Q622" s="100"/>
      <c r="R622" s="97"/>
      <c r="S622" s="100"/>
      <c r="T622" s="102"/>
      <c r="U622" s="166"/>
      <c r="V622" s="167"/>
    </row>
    <row r="623" spans="2:22" customFormat="1" ht="12.95" customHeight="1">
      <c r="B623" s="95"/>
      <c r="C623" s="96"/>
      <c r="D623" s="107"/>
      <c r="E623" s="96"/>
      <c r="F623" s="97"/>
      <c r="G623" s="97"/>
      <c r="M623" s="98"/>
      <c r="N623" s="99"/>
      <c r="O623" s="100"/>
      <c r="P623" s="101"/>
      <c r="Q623" s="100"/>
      <c r="R623" s="97"/>
      <c r="S623" s="100"/>
      <c r="T623" s="102"/>
      <c r="U623" s="166"/>
      <c r="V623" s="167"/>
    </row>
    <row r="624" spans="2:22" customFormat="1" ht="12.95" customHeight="1">
      <c r="B624" s="95"/>
      <c r="C624" s="96"/>
      <c r="D624" s="107"/>
      <c r="E624" s="96"/>
      <c r="F624" s="97"/>
      <c r="G624" s="97"/>
      <c r="M624" s="98"/>
      <c r="N624" s="99"/>
      <c r="O624" s="100"/>
      <c r="P624" s="101"/>
      <c r="Q624" s="100"/>
      <c r="R624" s="97"/>
      <c r="S624" s="100"/>
      <c r="T624" s="102"/>
      <c r="U624" s="166"/>
      <c r="V624" s="167"/>
    </row>
    <row r="625" spans="2:22" customFormat="1" ht="12.95" customHeight="1">
      <c r="B625" s="95"/>
      <c r="C625" s="96"/>
      <c r="D625" s="107"/>
      <c r="E625" s="96"/>
      <c r="F625" s="97"/>
      <c r="G625" s="97"/>
      <c r="M625" s="98"/>
      <c r="N625" s="99"/>
      <c r="O625" s="100"/>
      <c r="P625" s="101"/>
      <c r="Q625" s="100"/>
      <c r="R625" s="97"/>
      <c r="S625" s="100"/>
      <c r="T625" s="102"/>
      <c r="U625" s="166"/>
      <c r="V625" s="167"/>
    </row>
    <row r="626" spans="2:22" customFormat="1" ht="12.95" customHeight="1">
      <c r="B626" s="95"/>
      <c r="C626" s="96"/>
      <c r="D626" s="107"/>
      <c r="E626" s="96"/>
      <c r="F626" s="97"/>
      <c r="G626" s="97"/>
      <c r="M626" s="98"/>
      <c r="N626" s="99"/>
      <c r="O626" s="100"/>
      <c r="P626" s="101"/>
      <c r="Q626" s="100"/>
      <c r="R626" s="97"/>
      <c r="S626" s="100"/>
      <c r="T626" s="102"/>
      <c r="U626" s="166"/>
      <c r="V626" s="167"/>
    </row>
    <row r="627" spans="2:22" customFormat="1" ht="12.95" customHeight="1">
      <c r="B627" s="95"/>
      <c r="C627" s="96"/>
      <c r="D627" s="107"/>
      <c r="E627" s="96"/>
      <c r="F627" s="97"/>
      <c r="G627" s="97"/>
      <c r="M627" s="98"/>
      <c r="N627" s="99"/>
      <c r="O627" s="100"/>
      <c r="P627" s="101"/>
      <c r="Q627" s="100"/>
      <c r="R627" s="97"/>
      <c r="S627" s="100"/>
      <c r="T627" s="102"/>
      <c r="U627" s="166"/>
      <c r="V627" s="167"/>
    </row>
    <row r="628" spans="2:22" customFormat="1" ht="12.95" customHeight="1">
      <c r="B628" s="95"/>
      <c r="C628" s="96"/>
      <c r="D628" s="107"/>
      <c r="E628" s="96"/>
      <c r="F628" s="97"/>
      <c r="G628" s="97"/>
      <c r="M628" s="98"/>
      <c r="N628" s="99"/>
      <c r="O628" s="100"/>
      <c r="P628" s="101"/>
      <c r="Q628" s="100"/>
      <c r="R628" s="97"/>
      <c r="S628" s="100"/>
      <c r="T628" s="102"/>
      <c r="U628" s="166"/>
      <c r="V628" s="167"/>
    </row>
    <row r="629" spans="2:22" customFormat="1" ht="12.95" customHeight="1">
      <c r="B629" s="95"/>
      <c r="C629" s="96"/>
      <c r="D629" s="107"/>
      <c r="E629" s="96"/>
      <c r="F629" s="97"/>
      <c r="G629" s="97"/>
      <c r="M629" s="98"/>
      <c r="N629" s="99"/>
      <c r="O629" s="100"/>
      <c r="P629" s="101"/>
      <c r="Q629" s="100"/>
      <c r="R629" s="97"/>
      <c r="S629" s="100"/>
      <c r="T629" s="102"/>
      <c r="U629" s="166"/>
      <c r="V629" s="167"/>
    </row>
    <row r="630" spans="2:22" customFormat="1" ht="12.95" customHeight="1">
      <c r="B630" s="95"/>
      <c r="C630" s="96"/>
      <c r="D630" s="107"/>
      <c r="E630" s="96"/>
      <c r="F630" s="97"/>
      <c r="G630" s="97"/>
      <c r="M630" s="98"/>
      <c r="N630" s="99"/>
      <c r="O630" s="100"/>
      <c r="P630" s="101"/>
      <c r="Q630" s="100"/>
      <c r="R630" s="97"/>
      <c r="S630" s="100"/>
      <c r="T630" s="102"/>
      <c r="U630" s="166"/>
      <c r="V630" s="167"/>
    </row>
    <row r="631" spans="2:22" customFormat="1" ht="12.95" customHeight="1">
      <c r="B631" s="95"/>
      <c r="C631" s="96"/>
      <c r="D631" s="107"/>
      <c r="E631" s="96"/>
      <c r="F631" s="97"/>
      <c r="G631" s="97"/>
      <c r="M631" s="98"/>
      <c r="N631" s="99"/>
      <c r="O631" s="100"/>
      <c r="P631" s="101"/>
      <c r="Q631" s="100"/>
      <c r="R631" s="97"/>
      <c r="S631" s="100"/>
      <c r="T631" s="102"/>
      <c r="U631" s="166"/>
      <c r="V631" s="167"/>
    </row>
    <row r="632" spans="2:22" customFormat="1" ht="12.95" customHeight="1">
      <c r="B632" s="95"/>
      <c r="C632" s="96"/>
      <c r="D632" s="107"/>
      <c r="E632" s="96"/>
      <c r="F632" s="97"/>
      <c r="G632" s="97"/>
      <c r="M632" s="98"/>
      <c r="N632" s="99"/>
      <c r="O632" s="100"/>
      <c r="P632" s="101"/>
      <c r="Q632" s="100"/>
      <c r="R632" s="97"/>
      <c r="S632" s="100"/>
      <c r="T632" s="102"/>
      <c r="U632" s="166"/>
      <c r="V632" s="167"/>
    </row>
    <row r="633" spans="2:22" customFormat="1" ht="12.95" customHeight="1">
      <c r="B633" s="95"/>
      <c r="C633" s="96"/>
      <c r="D633" s="107"/>
      <c r="E633" s="96"/>
      <c r="F633" s="97"/>
      <c r="G633" s="97"/>
      <c r="M633" s="98"/>
      <c r="N633" s="99"/>
      <c r="O633" s="100"/>
      <c r="P633" s="101"/>
      <c r="Q633" s="100"/>
      <c r="R633" s="97"/>
      <c r="S633" s="100"/>
      <c r="T633" s="102"/>
      <c r="U633" s="166"/>
      <c r="V633" s="167"/>
    </row>
    <row r="634" spans="2:22" customFormat="1" ht="12.95" customHeight="1">
      <c r="B634" s="95"/>
      <c r="C634" s="96"/>
      <c r="D634" s="107"/>
      <c r="E634" s="96"/>
      <c r="F634" s="97"/>
      <c r="G634" s="97"/>
      <c r="M634" s="98"/>
      <c r="N634" s="99"/>
      <c r="O634" s="100"/>
      <c r="P634" s="101"/>
      <c r="Q634" s="100"/>
      <c r="R634" s="97"/>
      <c r="S634" s="100"/>
      <c r="T634" s="102"/>
      <c r="U634" s="166"/>
      <c r="V634" s="167"/>
    </row>
    <row r="635" spans="2:22" customFormat="1" ht="12.95" customHeight="1">
      <c r="B635" s="95"/>
      <c r="C635" s="96"/>
      <c r="D635" s="107"/>
      <c r="E635" s="96"/>
      <c r="F635" s="97"/>
      <c r="G635" s="97"/>
      <c r="M635" s="98"/>
      <c r="N635" s="99"/>
      <c r="O635" s="100"/>
      <c r="P635" s="101"/>
      <c r="Q635" s="100"/>
      <c r="R635" s="97"/>
      <c r="S635" s="100"/>
      <c r="T635" s="102"/>
      <c r="U635" s="166"/>
      <c r="V635" s="167"/>
    </row>
    <row r="636" spans="2:22" customFormat="1" ht="12.95" customHeight="1">
      <c r="B636" s="95"/>
      <c r="C636" s="96"/>
      <c r="D636" s="107"/>
      <c r="E636" s="96"/>
      <c r="F636" s="97"/>
      <c r="G636" s="97"/>
      <c r="M636" s="98"/>
      <c r="N636" s="99"/>
      <c r="O636" s="100"/>
      <c r="P636" s="101"/>
      <c r="Q636" s="100"/>
      <c r="R636" s="97"/>
      <c r="S636" s="100"/>
      <c r="T636" s="102"/>
      <c r="U636" s="166"/>
      <c r="V636" s="167"/>
    </row>
    <row r="637" spans="2:22" customFormat="1" ht="12.95" customHeight="1">
      <c r="B637" s="95"/>
      <c r="C637" s="96"/>
      <c r="D637" s="107"/>
      <c r="E637" s="96"/>
      <c r="F637" s="97"/>
      <c r="G637" s="97"/>
      <c r="M637" s="98"/>
      <c r="N637" s="99"/>
      <c r="O637" s="100"/>
      <c r="P637" s="101"/>
      <c r="Q637" s="100"/>
      <c r="R637" s="97"/>
      <c r="S637" s="100"/>
      <c r="T637" s="102"/>
      <c r="U637" s="166"/>
      <c r="V637" s="167"/>
    </row>
    <row r="638" spans="2:22" customFormat="1" ht="12.95" customHeight="1">
      <c r="B638" s="95"/>
      <c r="C638" s="96"/>
      <c r="D638" s="107"/>
      <c r="E638" s="96"/>
      <c r="F638" s="97"/>
      <c r="G638" s="97"/>
      <c r="M638" s="98"/>
      <c r="N638" s="99"/>
      <c r="O638" s="100"/>
      <c r="P638" s="101"/>
      <c r="Q638" s="100"/>
      <c r="R638" s="97"/>
      <c r="S638" s="100"/>
      <c r="T638" s="102"/>
      <c r="U638" s="166"/>
      <c r="V638" s="167"/>
    </row>
    <row r="639" spans="2:22" customFormat="1" ht="12.95" customHeight="1">
      <c r="B639" s="95"/>
      <c r="C639" s="96"/>
      <c r="D639" s="107"/>
      <c r="E639" s="96"/>
      <c r="F639" s="97"/>
      <c r="G639" s="97"/>
      <c r="M639" s="98"/>
      <c r="N639" s="99"/>
      <c r="O639" s="100"/>
      <c r="P639" s="101"/>
      <c r="Q639" s="100"/>
      <c r="R639" s="97"/>
      <c r="S639" s="100"/>
      <c r="T639" s="102"/>
      <c r="U639" s="166"/>
      <c r="V639" s="167"/>
    </row>
    <row r="640" spans="2:22" customFormat="1" ht="12.95" customHeight="1">
      <c r="B640" s="95"/>
      <c r="C640" s="96"/>
      <c r="D640" s="107"/>
      <c r="E640" s="96"/>
      <c r="F640" s="97"/>
      <c r="G640" s="97"/>
      <c r="M640" s="98"/>
      <c r="N640" s="99"/>
      <c r="O640" s="100"/>
      <c r="P640" s="101"/>
      <c r="Q640" s="100"/>
      <c r="R640" s="97"/>
      <c r="S640" s="100"/>
      <c r="T640" s="102"/>
      <c r="U640" s="166"/>
      <c r="V640" s="167"/>
    </row>
    <row r="641" spans="2:22" customFormat="1" ht="12.95" customHeight="1">
      <c r="B641" s="95"/>
      <c r="C641" s="96"/>
      <c r="D641" s="107"/>
      <c r="E641" s="96"/>
      <c r="F641" s="97"/>
      <c r="G641" s="97"/>
      <c r="M641" s="98"/>
      <c r="N641" s="99"/>
      <c r="O641" s="100"/>
      <c r="P641" s="101"/>
      <c r="Q641" s="100"/>
      <c r="R641" s="97"/>
      <c r="S641" s="100"/>
      <c r="T641" s="102"/>
      <c r="U641" s="166"/>
      <c r="V641" s="167"/>
    </row>
    <row r="642" spans="2:22" customFormat="1" ht="12.95" customHeight="1">
      <c r="B642" s="95"/>
      <c r="C642" s="96"/>
      <c r="D642" s="107"/>
      <c r="E642" s="96"/>
      <c r="F642" s="97"/>
      <c r="G642" s="97"/>
      <c r="M642" s="98"/>
      <c r="N642" s="99"/>
      <c r="O642" s="100"/>
      <c r="P642" s="101"/>
      <c r="Q642" s="100"/>
      <c r="R642" s="97"/>
      <c r="S642" s="100"/>
      <c r="T642" s="102"/>
      <c r="U642" s="166"/>
      <c r="V642" s="167"/>
    </row>
    <row r="643" spans="2:22" customFormat="1" ht="12.95" customHeight="1">
      <c r="B643" s="95"/>
      <c r="C643" s="96"/>
      <c r="D643" s="107"/>
      <c r="E643" s="96"/>
      <c r="F643" s="97"/>
      <c r="G643" s="97"/>
      <c r="M643" s="98"/>
      <c r="N643" s="99"/>
      <c r="O643" s="100"/>
      <c r="P643" s="101"/>
      <c r="Q643" s="100"/>
      <c r="R643" s="97"/>
      <c r="S643" s="100"/>
      <c r="T643" s="102"/>
      <c r="U643" s="166"/>
      <c r="V643" s="167"/>
    </row>
    <row r="644" spans="2:22" customFormat="1" ht="12.95" customHeight="1">
      <c r="B644" s="95"/>
      <c r="C644" s="96"/>
      <c r="D644" s="107"/>
      <c r="E644" s="96"/>
      <c r="F644" s="97"/>
      <c r="G644" s="97"/>
      <c r="M644" s="98"/>
      <c r="N644" s="99"/>
      <c r="O644" s="100"/>
      <c r="P644" s="101"/>
      <c r="Q644" s="100"/>
      <c r="R644" s="97"/>
      <c r="S644" s="100"/>
      <c r="T644" s="102"/>
      <c r="U644" s="166"/>
      <c r="V644" s="167"/>
    </row>
    <row r="645" spans="2:22" customFormat="1" ht="12.95" customHeight="1">
      <c r="B645" s="95"/>
      <c r="C645" s="96"/>
      <c r="D645" s="107"/>
      <c r="E645" s="96"/>
      <c r="F645" s="97"/>
      <c r="G645" s="97"/>
      <c r="M645" s="98"/>
      <c r="N645" s="99"/>
      <c r="O645" s="100"/>
      <c r="P645" s="101"/>
      <c r="Q645" s="100"/>
      <c r="R645" s="97"/>
      <c r="S645" s="100"/>
      <c r="T645" s="102"/>
      <c r="U645" s="166"/>
      <c r="V645" s="167"/>
    </row>
    <row r="646" spans="2:22" customFormat="1" ht="12.95" customHeight="1">
      <c r="B646" s="95"/>
      <c r="C646" s="96"/>
      <c r="D646" s="107"/>
      <c r="E646" s="96"/>
      <c r="F646" s="97"/>
      <c r="G646" s="97"/>
      <c r="M646" s="98"/>
      <c r="N646" s="99"/>
      <c r="O646" s="100"/>
      <c r="P646" s="101"/>
      <c r="Q646" s="100"/>
      <c r="R646" s="97"/>
      <c r="S646" s="100"/>
      <c r="T646" s="102"/>
      <c r="U646" s="166"/>
      <c r="V646" s="167"/>
    </row>
    <row r="647" spans="2:22" customFormat="1" ht="12.95" customHeight="1">
      <c r="B647" s="95"/>
      <c r="C647" s="96"/>
      <c r="D647" s="107"/>
      <c r="E647" s="96"/>
      <c r="F647" s="97"/>
      <c r="G647" s="97"/>
      <c r="M647" s="98"/>
      <c r="N647" s="99"/>
      <c r="O647" s="100"/>
      <c r="P647" s="101"/>
      <c r="Q647" s="100"/>
      <c r="R647" s="97"/>
      <c r="S647" s="100"/>
      <c r="T647" s="102"/>
      <c r="U647" s="166"/>
      <c r="V647" s="167"/>
    </row>
    <row r="648" spans="2:22" customFormat="1" ht="12.95" customHeight="1">
      <c r="B648" s="95"/>
      <c r="C648" s="96"/>
      <c r="D648" s="107"/>
      <c r="E648" s="96"/>
      <c r="F648" s="97"/>
      <c r="G648" s="97"/>
      <c r="M648" s="98"/>
      <c r="N648" s="99"/>
      <c r="O648" s="100"/>
      <c r="P648" s="101"/>
      <c r="Q648" s="100"/>
      <c r="R648" s="97"/>
      <c r="S648" s="100"/>
      <c r="T648" s="102"/>
      <c r="U648" s="166"/>
      <c r="V648" s="167"/>
    </row>
    <row r="649" spans="2:22" customFormat="1" ht="12.95" customHeight="1">
      <c r="B649" s="95"/>
      <c r="C649" s="96"/>
      <c r="D649" s="107"/>
      <c r="E649" s="96"/>
      <c r="F649" s="97"/>
      <c r="G649" s="97"/>
      <c r="M649" s="98"/>
      <c r="N649" s="99"/>
      <c r="O649" s="100"/>
      <c r="P649" s="101"/>
      <c r="Q649" s="100"/>
      <c r="R649" s="97"/>
      <c r="S649" s="100"/>
      <c r="T649" s="102"/>
      <c r="U649" s="166"/>
      <c r="V649" s="167"/>
    </row>
    <row r="650" spans="2:22" customFormat="1" ht="12.95" customHeight="1">
      <c r="B650" s="95"/>
      <c r="C650" s="96"/>
      <c r="D650" s="107"/>
      <c r="E650" s="96"/>
      <c r="F650" s="97"/>
      <c r="G650" s="97"/>
      <c r="M650" s="98"/>
      <c r="N650" s="99"/>
      <c r="O650" s="100"/>
      <c r="P650" s="101"/>
      <c r="Q650" s="100"/>
      <c r="R650" s="97"/>
      <c r="S650" s="100"/>
      <c r="T650" s="102"/>
      <c r="U650" s="166"/>
      <c r="V650" s="167"/>
    </row>
    <row r="651" spans="2:22" customFormat="1" ht="12.95" customHeight="1">
      <c r="B651" s="95"/>
      <c r="C651" s="96"/>
      <c r="D651" s="107"/>
      <c r="E651" s="96"/>
      <c r="F651" s="97"/>
      <c r="G651" s="97"/>
      <c r="M651" s="98"/>
      <c r="N651" s="99"/>
      <c r="O651" s="100"/>
      <c r="P651" s="101"/>
      <c r="Q651" s="100"/>
      <c r="R651" s="97"/>
      <c r="S651" s="100"/>
      <c r="T651" s="102"/>
      <c r="U651" s="166"/>
      <c r="V651" s="167"/>
    </row>
    <row r="652" spans="2:22" customFormat="1" ht="12.95" customHeight="1">
      <c r="B652" s="95"/>
      <c r="C652" s="96"/>
      <c r="D652" s="107"/>
      <c r="E652" s="96"/>
      <c r="F652" s="97"/>
      <c r="G652" s="97"/>
      <c r="M652" s="98"/>
      <c r="N652" s="99"/>
      <c r="O652" s="100"/>
      <c r="P652" s="101"/>
      <c r="Q652" s="100"/>
      <c r="R652" s="97"/>
      <c r="S652" s="100"/>
      <c r="T652" s="102"/>
      <c r="U652" s="166"/>
      <c r="V652" s="167"/>
    </row>
    <row r="653" spans="2:22" customFormat="1" ht="12.95" customHeight="1">
      <c r="B653" s="95"/>
      <c r="C653" s="96"/>
      <c r="D653" s="107"/>
      <c r="E653" s="96"/>
      <c r="F653" s="97"/>
      <c r="G653" s="97"/>
      <c r="M653" s="98"/>
      <c r="N653" s="99"/>
      <c r="O653" s="100"/>
      <c r="P653" s="101"/>
      <c r="Q653" s="100"/>
      <c r="R653" s="97"/>
      <c r="S653" s="100"/>
      <c r="T653" s="102"/>
      <c r="U653" s="166"/>
      <c r="V653" s="167"/>
    </row>
    <row r="654" spans="2:22" customFormat="1" ht="12.95" customHeight="1">
      <c r="B654" s="95"/>
      <c r="C654" s="96"/>
      <c r="D654" s="107"/>
      <c r="E654" s="96"/>
      <c r="F654" s="97"/>
      <c r="G654" s="97"/>
      <c r="M654" s="98"/>
      <c r="N654" s="99"/>
      <c r="O654" s="100"/>
      <c r="P654" s="101"/>
      <c r="Q654" s="100"/>
      <c r="R654" s="97"/>
      <c r="S654" s="100"/>
      <c r="T654" s="102"/>
      <c r="U654" s="166"/>
      <c r="V654" s="167"/>
    </row>
    <row r="655" spans="2:22" customFormat="1" ht="12.95" customHeight="1">
      <c r="B655" s="95"/>
      <c r="C655" s="96"/>
      <c r="D655" s="107"/>
      <c r="E655" s="96"/>
      <c r="F655" s="97"/>
      <c r="G655" s="97"/>
      <c r="M655" s="98"/>
      <c r="N655" s="99"/>
      <c r="O655" s="100"/>
      <c r="P655" s="101"/>
      <c r="Q655" s="100"/>
      <c r="R655" s="97"/>
      <c r="S655" s="100"/>
      <c r="T655" s="102"/>
      <c r="U655" s="166"/>
      <c r="V655" s="167"/>
    </row>
    <row r="656" spans="2:22" customFormat="1" ht="12.95" customHeight="1">
      <c r="B656" s="95"/>
      <c r="C656" s="96"/>
      <c r="D656" s="107"/>
      <c r="E656" s="96"/>
      <c r="F656" s="97"/>
      <c r="G656" s="97"/>
      <c r="M656" s="98"/>
      <c r="N656" s="99"/>
      <c r="O656" s="100"/>
      <c r="P656" s="101"/>
      <c r="Q656" s="100"/>
      <c r="R656" s="97"/>
      <c r="S656" s="100"/>
      <c r="T656" s="102"/>
      <c r="U656" s="166"/>
      <c r="V656" s="167"/>
    </row>
    <row r="657" spans="2:22" customFormat="1" ht="12.95" customHeight="1">
      <c r="B657" s="95"/>
      <c r="C657" s="96"/>
      <c r="D657" s="107"/>
      <c r="E657" s="96"/>
      <c r="F657" s="97"/>
      <c r="G657" s="97"/>
      <c r="M657" s="98"/>
      <c r="N657" s="99"/>
      <c r="O657" s="100"/>
      <c r="P657" s="101"/>
      <c r="Q657" s="100"/>
      <c r="R657" s="97"/>
      <c r="S657" s="100"/>
      <c r="T657" s="102"/>
      <c r="U657" s="166"/>
      <c r="V657" s="167"/>
    </row>
    <row r="658" spans="2:22" customFormat="1" ht="12.95" customHeight="1">
      <c r="B658" s="95"/>
      <c r="C658" s="96"/>
      <c r="D658" s="107"/>
      <c r="E658" s="96"/>
      <c r="F658" s="97"/>
      <c r="G658" s="97"/>
      <c r="M658" s="98"/>
      <c r="N658" s="99"/>
      <c r="O658" s="100"/>
      <c r="P658" s="101"/>
      <c r="Q658" s="100"/>
      <c r="R658" s="97"/>
      <c r="S658" s="100"/>
      <c r="T658" s="102"/>
      <c r="U658" s="166"/>
      <c r="V658" s="167"/>
    </row>
    <row r="659" spans="2:22" customFormat="1" ht="12.95" customHeight="1">
      <c r="B659" s="95"/>
      <c r="C659" s="96"/>
      <c r="D659" s="107"/>
      <c r="E659" s="96"/>
      <c r="F659" s="97"/>
      <c r="G659" s="97"/>
      <c r="M659" s="98"/>
      <c r="N659" s="99"/>
      <c r="O659" s="100"/>
      <c r="P659" s="101"/>
      <c r="Q659" s="100"/>
      <c r="R659" s="97"/>
      <c r="S659" s="100"/>
      <c r="T659" s="102"/>
      <c r="U659" s="166"/>
      <c r="V659" s="167"/>
    </row>
    <row r="660" spans="2:22" customFormat="1" ht="12.95" customHeight="1">
      <c r="B660" s="95"/>
      <c r="C660" s="96"/>
      <c r="D660" s="107"/>
      <c r="E660" s="96"/>
      <c r="F660" s="97"/>
      <c r="G660" s="97"/>
      <c r="M660" s="98"/>
      <c r="N660" s="99"/>
      <c r="O660" s="100"/>
      <c r="P660" s="101"/>
      <c r="Q660" s="100"/>
      <c r="R660" s="97"/>
      <c r="S660" s="100"/>
      <c r="T660" s="102"/>
      <c r="U660" s="166"/>
      <c r="V660" s="167"/>
    </row>
    <row r="661" spans="2:22" customFormat="1" ht="12.95" customHeight="1">
      <c r="B661" s="95"/>
      <c r="C661" s="96"/>
      <c r="D661" s="107"/>
      <c r="E661" s="96"/>
      <c r="F661" s="97"/>
      <c r="G661" s="97"/>
      <c r="M661" s="98"/>
      <c r="N661" s="99"/>
      <c r="O661" s="100"/>
      <c r="P661" s="101"/>
      <c r="Q661" s="100"/>
      <c r="R661" s="97"/>
      <c r="S661" s="100"/>
      <c r="T661" s="102"/>
      <c r="U661" s="166"/>
      <c r="V661" s="167"/>
    </row>
    <row r="662" spans="2:22" customFormat="1" ht="12.95" customHeight="1">
      <c r="B662" s="95"/>
      <c r="C662" s="96"/>
      <c r="D662" s="107"/>
      <c r="E662" s="96"/>
      <c r="F662" s="97"/>
      <c r="G662" s="97"/>
      <c r="M662" s="98"/>
      <c r="N662" s="99"/>
      <c r="O662" s="100"/>
      <c r="P662" s="101"/>
      <c r="Q662" s="100"/>
      <c r="R662" s="97"/>
      <c r="S662" s="100"/>
      <c r="T662" s="102"/>
      <c r="U662" s="166"/>
      <c r="V662" s="167"/>
    </row>
    <row r="663" spans="2:22" customFormat="1" ht="12.95" customHeight="1">
      <c r="B663" s="95"/>
      <c r="C663" s="96"/>
      <c r="D663" s="107"/>
      <c r="E663" s="96"/>
      <c r="F663" s="97"/>
      <c r="G663" s="97"/>
      <c r="M663" s="98"/>
      <c r="N663" s="99"/>
      <c r="O663" s="100"/>
      <c r="P663" s="101"/>
      <c r="Q663" s="100"/>
      <c r="R663" s="97"/>
      <c r="S663" s="100"/>
      <c r="T663" s="102"/>
      <c r="U663" s="166"/>
      <c r="V663" s="167"/>
    </row>
    <row r="664" spans="2:22" customFormat="1" ht="12.95" customHeight="1">
      <c r="B664" s="95"/>
      <c r="C664" s="96"/>
      <c r="D664" s="107"/>
      <c r="E664" s="96"/>
      <c r="F664" s="97"/>
      <c r="G664" s="97"/>
      <c r="M664" s="98"/>
      <c r="N664" s="99"/>
      <c r="O664" s="100"/>
      <c r="P664" s="101"/>
      <c r="Q664" s="100"/>
      <c r="R664" s="97"/>
      <c r="S664" s="100"/>
      <c r="T664" s="102"/>
      <c r="U664" s="166"/>
      <c r="V664" s="167"/>
    </row>
    <row r="665" spans="2:22" customFormat="1" ht="12.95" customHeight="1">
      <c r="B665" s="95"/>
      <c r="C665" s="96"/>
      <c r="D665" s="107"/>
      <c r="E665" s="96"/>
      <c r="F665" s="97"/>
      <c r="G665" s="97"/>
      <c r="M665" s="98"/>
      <c r="N665" s="99"/>
      <c r="O665" s="100"/>
      <c r="P665" s="101"/>
      <c r="Q665" s="100"/>
      <c r="R665" s="97"/>
      <c r="S665" s="100"/>
      <c r="T665" s="102"/>
      <c r="U665" s="166"/>
      <c r="V665" s="167"/>
    </row>
    <row r="666" spans="2:22" customFormat="1" ht="12.95" customHeight="1">
      <c r="B666" s="95"/>
      <c r="C666" s="96"/>
      <c r="D666" s="107"/>
      <c r="E666" s="96"/>
      <c r="F666" s="97"/>
      <c r="G666" s="97"/>
      <c r="M666" s="98"/>
      <c r="N666" s="99"/>
      <c r="O666" s="100"/>
      <c r="P666" s="101"/>
      <c r="Q666" s="100"/>
      <c r="R666" s="97"/>
      <c r="S666" s="100"/>
      <c r="T666" s="102"/>
      <c r="U666" s="166"/>
      <c r="V666" s="167"/>
    </row>
    <row r="667" spans="2:22" customFormat="1" ht="12.95" customHeight="1">
      <c r="B667" s="95"/>
      <c r="C667" s="96"/>
      <c r="D667" s="107"/>
      <c r="E667" s="96"/>
      <c r="F667" s="97"/>
      <c r="G667" s="97"/>
      <c r="M667" s="98"/>
      <c r="N667" s="99"/>
      <c r="O667" s="100"/>
      <c r="P667" s="101"/>
      <c r="Q667" s="100"/>
      <c r="R667" s="97"/>
      <c r="S667" s="100"/>
      <c r="T667" s="102"/>
      <c r="U667" s="166"/>
      <c r="V667" s="167"/>
    </row>
    <row r="668" spans="2:22" customFormat="1" ht="12.95" customHeight="1">
      <c r="B668" s="95"/>
      <c r="C668" s="96"/>
      <c r="D668" s="107"/>
      <c r="E668" s="96"/>
      <c r="F668" s="97"/>
      <c r="G668" s="97"/>
      <c r="M668" s="98"/>
      <c r="N668" s="99"/>
      <c r="O668" s="100"/>
      <c r="P668" s="101"/>
      <c r="Q668" s="100"/>
      <c r="R668" s="97"/>
      <c r="S668" s="100"/>
      <c r="T668" s="102"/>
      <c r="U668" s="166"/>
      <c r="V668" s="167"/>
    </row>
    <row r="669" spans="2:22" customFormat="1" ht="12.95" customHeight="1">
      <c r="B669" s="95"/>
      <c r="C669" s="96"/>
      <c r="D669" s="107"/>
      <c r="E669" s="96"/>
      <c r="F669" s="97"/>
      <c r="G669" s="97"/>
      <c r="M669" s="98"/>
      <c r="N669" s="99"/>
      <c r="O669" s="100"/>
      <c r="P669" s="101"/>
      <c r="Q669" s="100"/>
      <c r="R669" s="97"/>
      <c r="S669" s="100"/>
      <c r="T669" s="102"/>
      <c r="U669" s="166"/>
      <c r="V669" s="167"/>
    </row>
    <row r="670" spans="2:22" customFormat="1" ht="12.95" customHeight="1">
      <c r="B670" s="95"/>
      <c r="C670" s="96"/>
      <c r="D670" s="107"/>
      <c r="E670" s="96"/>
      <c r="F670" s="97"/>
      <c r="G670" s="97"/>
      <c r="M670" s="98"/>
      <c r="N670" s="99"/>
      <c r="O670" s="100"/>
      <c r="P670" s="101"/>
      <c r="Q670" s="100"/>
      <c r="R670" s="97"/>
      <c r="S670" s="100"/>
      <c r="T670" s="102"/>
      <c r="U670" s="166"/>
      <c r="V670" s="167"/>
    </row>
    <row r="671" spans="2:22" customFormat="1" ht="12.95" customHeight="1">
      <c r="B671" s="95"/>
      <c r="C671" s="96"/>
      <c r="D671" s="107"/>
      <c r="E671" s="96"/>
      <c r="F671" s="97"/>
      <c r="G671" s="97"/>
      <c r="M671" s="98"/>
      <c r="N671" s="99"/>
      <c r="O671" s="100"/>
      <c r="P671" s="101"/>
      <c r="Q671" s="100"/>
      <c r="R671" s="97"/>
      <c r="S671" s="100"/>
      <c r="T671" s="102"/>
      <c r="U671" s="166"/>
      <c r="V671" s="167"/>
    </row>
    <row r="672" spans="2:22" customFormat="1" ht="12.95" customHeight="1">
      <c r="B672" s="95"/>
      <c r="C672" s="96"/>
      <c r="D672" s="107"/>
      <c r="E672" s="96"/>
      <c r="F672" s="97"/>
      <c r="G672" s="97"/>
      <c r="M672" s="98"/>
      <c r="N672" s="99"/>
      <c r="O672" s="100"/>
      <c r="P672" s="101"/>
      <c r="Q672" s="100"/>
      <c r="R672" s="97"/>
      <c r="S672" s="100"/>
      <c r="T672" s="102"/>
      <c r="U672" s="166"/>
      <c r="V672" s="167"/>
    </row>
    <row r="673" spans="2:22" customFormat="1" ht="12.95" customHeight="1">
      <c r="B673" s="95"/>
      <c r="C673" s="96"/>
      <c r="D673" s="107"/>
      <c r="E673" s="96"/>
      <c r="F673" s="97"/>
      <c r="G673" s="97"/>
      <c r="M673" s="98"/>
      <c r="N673" s="99"/>
      <c r="O673" s="100"/>
      <c r="P673" s="101"/>
      <c r="Q673" s="100"/>
      <c r="R673" s="97"/>
      <c r="S673" s="100"/>
      <c r="T673" s="102"/>
      <c r="U673" s="166"/>
      <c r="V673" s="167"/>
    </row>
    <row r="674" spans="2:22" customFormat="1" ht="12.95" customHeight="1">
      <c r="B674" s="95"/>
      <c r="C674" s="96"/>
      <c r="D674" s="107"/>
      <c r="E674" s="96"/>
      <c r="F674" s="97"/>
      <c r="G674" s="97"/>
      <c r="M674" s="98"/>
      <c r="N674" s="99"/>
      <c r="O674" s="100"/>
      <c r="P674" s="101"/>
      <c r="Q674" s="100"/>
      <c r="R674" s="97"/>
      <c r="S674" s="100"/>
      <c r="T674" s="102"/>
      <c r="U674" s="166"/>
      <c r="V674" s="167"/>
    </row>
    <row r="675" spans="2:22" customFormat="1" ht="12.95" customHeight="1">
      <c r="B675" s="95"/>
      <c r="C675" s="96"/>
      <c r="D675" s="107"/>
      <c r="E675" s="96"/>
      <c r="F675" s="97"/>
      <c r="G675" s="97"/>
      <c r="M675" s="98"/>
      <c r="N675" s="99"/>
      <c r="O675" s="100"/>
      <c r="P675" s="101"/>
      <c r="Q675" s="100"/>
      <c r="R675" s="97"/>
      <c r="S675" s="100"/>
      <c r="T675" s="102"/>
      <c r="U675" s="166"/>
      <c r="V675" s="167"/>
    </row>
    <row r="676" spans="2:22" customFormat="1" ht="12.95" customHeight="1">
      <c r="B676" s="95"/>
      <c r="C676" s="96"/>
      <c r="D676" s="107"/>
      <c r="E676" s="96"/>
      <c r="F676" s="97"/>
      <c r="G676" s="97"/>
      <c r="M676" s="98"/>
      <c r="N676" s="99"/>
      <c r="O676" s="100"/>
      <c r="P676" s="101"/>
      <c r="Q676" s="100"/>
      <c r="R676" s="97"/>
      <c r="S676" s="100"/>
      <c r="T676" s="102"/>
      <c r="U676" s="166"/>
      <c r="V676" s="167"/>
    </row>
    <row r="677" spans="2:22" customFormat="1" ht="12.95" customHeight="1">
      <c r="B677" s="95"/>
      <c r="C677" s="96"/>
      <c r="D677" s="107"/>
      <c r="E677" s="96"/>
      <c r="F677" s="97"/>
      <c r="G677" s="97"/>
      <c r="M677" s="98"/>
      <c r="N677" s="99"/>
      <c r="O677" s="100"/>
      <c r="P677" s="101"/>
      <c r="Q677" s="100"/>
      <c r="R677" s="97"/>
      <c r="S677" s="100"/>
      <c r="T677" s="102"/>
      <c r="U677" s="166"/>
      <c r="V677" s="167"/>
    </row>
    <row r="678" spans="2:22" customFormat="1" ht="12.95" customHeight="1">
      <c r="B678" s="95"/>
      <c r="C678" s="96"/>
      <c r="D678" s="107"/>
      <c r="E678" s="96"/>
      <c r="F678" s="97"/>
      <c r="G678" s="97"/>
      <c r="M678" s="98"/>
      <c r="N678" s="99"/>
      <c r="O678" s="100"/>
      <c r="P678" s="101"/>
      <c r="Q678" s="100"/>
      <c r="R678" s="97"/>
      <c r="S678" s="100"/>
      <c r="T678" s="102"/>
      <c r="U678" s="166"/>
      <c r="V678" s="167"/>
    </row>
    <row r="679" spans="2:22" customFormat="1" ht="12.95" customHeight="1">
      <c r="B679" s="95"/>
      <c r="C679" s="96"/>
      <c r="D679" s="107"/>
      <c r="E679" s="96"/>
      <c r="F679" s="97"/>
      <c r="G679" s="97"/>
      <c r="M679" s="98"/>
      <c r="N679" s="99"/>
      <c r="O679" s="100"/>
      <c r="P679" s="101"/>
      <c r="Q679" s="100"/>
      <c r="R679" s="97"/>
      <c r="S679" s="100"/>
      <c r="T679" s="102"/>
      <c r="U679" s="166"/>
      <c r="V679" s="167"/>
    </row>
    <row r="680" spans="2:22" customFormat="1" ht="12.95" customHeight="1">
      <c r="B680" s="95"/>
      <c r="C680" s="96"/>
      <c r="D680" s="107"/>
      <c r="E680" s="96"/>
      <c r="F680" s="97"/>
      <c r="G680" s="97"/>
      <c r="M680" s="98"/>
      <c r="N680" s="99"/>
      <c r="O680" s="100"/>
      <c r="P680" s="101"/>
      <c r="Q680" s="100"/>
      <c r="R680" s="97"/>
      <c r="S680" s="100"/>
      <c r="T680" s="102"/>
      <c r="U680" s="166"/>
      <c r="V680" s="167"/>
    </row>
    <row r="681" spans="2:22" customFormat="1" ht="12.95" customHeight="1">
      <c r="B681" s="95"/>
      <c r="C681" s="96"/>
      <c r="D681" s="107"/>
      <c r="E681" s="96"/>
      <c r="F681" s="97"/>
      <c r="G681" s="97"/>
      <c r="M681" s="98"/>
      <c r="N681" s="99"/>
      <c r="O681" s="100"/>
      <c r="P681" s="101"/>
      <c r="Q681" s="100"/>
      <c r="R681" s="97"/>
      <c r="S681" s="100"/>
      <c r="T681" s="102"/>
      <c r="U681" s="166"/>
      <c r="V681" s="167"/>
    </row>
    <row r="682" spans="2:22" customFormat="1" ht="12.95" customHeight="1">
      <c r="B682" s="95"/>
      <c r="C682" s="96"/>
      <c r="D682" s="107"/>
      <c r="E682" s="96"/>
      <c r="F682" s="97"/>
      <c r="G682" s="97"/>
      <c r="M682" s="98"/>
      <c r="N682" s="99"/>
      <c r="O682" s="100"/>
      <c r="P682" s="101"/>
      <c r="Q682" s="100"/>
      <c r="R682" s="97"/>
      <c r="S682" s="100"/>
      <c r="T682" s="102"/>
      <c r="U682" s="166"/>
      <c r="V682" s="167"/>
    </row>
    <row r="683" spans="2:22" customFormat="1" ht="12.95" customHeight="1">
      <c r="B683" s="95"/>
      <c r="C683" s="96"/>
      <c r="D683" s="107"/>
      <c r="E683" s="96"/>
      <c r="F683" s="97"/>
      <c r="G683" s="97"/>
      <c r="M683" s="98"/>
      <c r="N683" s="99"/>
      <c r="O683" s="100"/>
      <c r="P683" s="101"/>
      <c r="Q683" s="100"/>
      <c r="R683" s="97"/>
      <c r="S683" s="100"/>
      <c r="T683" s="102"/>
      <c r="U683" s="166"/>
      <c r="V683" s="167"/>
    </row>
    <row r="684" spans="2:22" customFormat="1" ht="12.95" customHeight="1">
      <c r="B684" s="95"/>
      <c r="C684" s="96"/>
      <c r="D684" s="107"/>
      <c r="E684" s="96"/>
      <c r="F684" s="97"/>
      <c r="G684" s="97"/>
      <c r="M684" s="98"/>
      <c r="N684" s="99"/>
      <c r="O684" s="100"/>
      <c r="P684" s="101"/>
      <c r="Q684" s="100"/>
      <c r="R684" s="97"/>
      <c r="S684" s="100"/>
      <c r="T684" s="102"/>
      <c r="U684" s="166"/>
      <c r="V684" s="167"/>
    </row>
    <row r="685" spans="2:22" customFormat="1" ht="12.95" customHeight="1">
      <c r="B685" s="95"/>
      <c r="C685" s="96"/>
      <c r="D685" s="107"/>
      <c r="E685" s="96"/>
      <c r="F685" s="97"/>
      <c r="G685" s="97"/>
      <c r="M685" s="98"/>
      <c r="N685" s="99"/>
      <c r="O685" s="100"/>
      <c r="P685" s="101"/>
      <c r="Q685" s="100"/>
      <c r="R685" s="97"/>
      <c r="S685" s="100"/>
      <c r="T685" s="102"/>
      <c r="U685" s="166"/>
      <c r="V685" s="167"/>
    </row>
    <row r="686" spans="2:22" customFormat="1" ht="12.95" customHeight="1">
      <c r="B686" s="95"/>
      <c r="C686" s="96"/>
      <c r="D686" s="107"/>
      <c r="E686" s="96"/>
      <c r="F686" s="97"/>
      <c r="G686" s="97"/>
      <c r="M686" s="98"/>
      <c r="N686" s="99"/>
      <c r="O686" s="100"/>
      <c r="P686" s="101"/>
      <c r="Q686" s="100"/>
      <c r="R686" s="97"/>
      <c r="S686" s="100"/>
      <c r="T686" s="102"/>
      <c r="U686" s="166"/>
      <c r="V686" s="167"/>
    </row>
    <row r="687" spans="2:22" customFormat="1" ht="12.95" customHeight="1">
      <c r="B687" s="95"/>
      <c r="C687" s="96"/>
      <c r="D687" s="107"/>
      <c r="E687" s="96"/>
      <c r="F687" s="97"/>
      <c r="G687" s="97"/>
      <c r="M687" s="98"/>
      <c r="N687" s="99"/>
      <c r="O687" s="100"/>
      <c r="P687" s="101"/>
      <c r="Q687" s="100"/>
      <c r="R687" s="97"/>
      <c r="S687" s="100"/>
      <c r="T687" s="102"/>
      <c r="U687" s="166"/>
      <c r="V687" s="167"/>
    </row>
    <row r="688" spans="2:22" customFormat="1" ht="12.95" customHeight="1">
      <c r="B688" s="95"/>
      <c r="C688" s="96"/>
      <c r="D688" s="107"/>
      <c r="E688" s="96"/>
      <c r="F688" s="97"/>
      <c r="G688" s="97"/>
      <c r="M688" s="98"/>
      <c r="N688" s="99"/>
      <c r="O688" s="100"/>
      <c r="P688" s="101"/>
      <c r="Q688" s="100"/>
      <c r="R688" s="97"/>
      <c r="S688" s="100"/>
      <c r="T688" s="102"/>
      <c r="U688" s="166"/>
      <c r="V688" s="167"/>
    </row>
    <row r="689" spans="2:22" customFormat="1" ht="12.95" customHeight="1">
      <c r="B689" s="95"/>
      <c r="C689" s="96"/>
      <c r="D689" s="107"/>
      <c r="E689" s="96"/>
      <c r="F689" s="97"/>
      <c r="G689" s="97"/>
      <c r="M689" s="98"/>
      <c r="N689" s="99"/>
      <c r="O689" s="100"/>
      <c r="P689" s="101"/>
      <c r="Q689" s="100"/>
      <c r="R689" s="97"/>
      <c r="S689" s="100"/>
      <c r="T689" s="102"/>
      <c r="U689" s="166"/>
      <c r="V689" s="167"/>
    </row>
    <row r="690" spans="2:22" customFormat="1" ht="12.95" customHeight="1">
      <c r="B690" s="95"/>
      <c r="C690" s="96"/>
      <c r="D690" s="107"/>
      <c r="E690" s="96"/>
      <c r="F690" s="97"/>
      <c r="G690" s="97"/>
      <c r="M690" s="98"/>
      <c r="N690" s="99"/>
      <c r="O690" s="100"/>
      <c r="P690" s="101"/>
      <c r="Q690" s="100"/>
      <c r="R690" s="97"/>
      <c r="S690" s="100"/>
      <c r="T690" s="102"/>
      <c r="U690" s="166"/>
      <c r="V690" s="167"/>
    </row>
    <row r="691" spans="2:22" customFormat="1" ht="12.95" customHeight="1">
      <c r="B691" s="95"/>
      <c r="C691" s="96"/>
      <c r="D691" s="107"/>
      <c r="E691" s="96"/>
      <c r="F691" s="97"/>
      <c r="G691" s="97"/>
      <c r="M691" s="98"/>
      <c r="N691" s="99"/>
      <c r="O691" s="100"/>
      <c r="P691" s="101"/>
      <c r="Q691" s="100"/>
      <c r="R691" s="97"/>
      <c r="S691" s="100"/>
      <c r="T691" s="102"/>
      <c r="U691" s="166"/>
      <c r="V691" s="167"/>
    </row>
    <row r="692" spans="2:22" customFormat="1" ht="12.95" customHeight="1">
      <c r="B692" s="95"/>
      <c r="C692" s="96"/>
      <c r="D692" s="107"/>
      <c r="E692" s="96"/>
      <c r="F692" s="97"/>
      <c r="G692" s="97"/>
      <c r="M692" s="98"/>
      <c r="N692" s="99"/>
      <c r="O692" s="100"/>
      <c r="P692" s="101"/>
      <c r="Q692" s="100"/>
      <c r="R692" s="97"/>
      <c r="S692" s="100"/>
      <c r="T692" s="102"/>
      <c r="U692" s="166"/>
      <c r="V692" s="167"/>
    </row>
    <row r="693" spans="2:22" customFormat="1" ht="12.95" customHeight="1">
      <c r="B693" s="95"/>
      <c r="C693" s="96"/>
      <c r="D693" s="107"/>
      <c r="E693" s="96"/>
      <c r="F693" s="97"/>
      <c r="G693" s="97"/>
      <c r="M693" s="98"/>
      <c r="N693" s="99"/>
      <c r="O693" s="100"/>
      <c r="P693" s="101"/>
      <c r="Q693" s="100"/>
      <c r="R693" s="97"/>
      <c r="S693" s="100"/>
      <c r="T693" s="102"/>
      <c r="U693" s="166"/>
      <c r="V693" s="167"/>
    </row>
    <row r="694" spans="2:22" customFormat="1" ht="12.95" customHeight="1">
      <c r="B694" s="95"/>
      <c r="C694" s="96"/>
      <c r="D694" s="107"/>
      <c r="E694" s="96"/>
      <c r="F694" s="97"/>
      <c r="G694" s="97"/>
      <c r="M694" s="98"/>
      <c r="N694" s="99"/>
      <c r="O694" s="100"/>
      <c r="P694" s="101"/>
      <c r="Q694" s="100"/>
      <c r="R694" s="97"/>
      <c r="S694" s="100"/>
      <c r="T694" s="102"/>
      <c r="U694" s="166"/>
      <c r="V694" s="167"/>
    </row>
    <row r="695" spans="2:22" customFormat="1" ht="12.95" customHeight="1">
      <c r="B695" s="95"/>
      <c r="C695" s="96"/>
      <c r="D695" s="107"/>
      <c r="E695" s="96"/>
      <c r="F695" s="97"/>
      <c r="G695" s="97"/>
      <c r="M695" s="98"/>
      <c r="N695" s="99"/>
      <c r="O695" s="100"/>
      <c r="P695" s="101"/>
      <c r="Q695" s="100"/>
      <c r="R695" s="97"/>
      <c r="S695" s="100"/>
      <c r="T695" s="102"/>
      <c r="U695" s="166"/>
      <c r="V695" s="167"/>
    </row>
    <row r="696" spans="2:22" customFormat="1" ht="12.95" customHeight="1">
      <c r="B696" s="95"/>
      <c r="C696" s="96"/>
      <c r="D696" s="107"/>
      <c r="E696" s="96"/>
      <c r="F696" s="97"/>
      <c r="G696" s="97"/>
      <c r="M696" s="98"/>
      <c r="N696" s="99"/>
      <c r="O696" s="100"/>
      <c r="P696" s="101"/>
      <c r="Q696" s="100"/>
      <c r="R696" s="97"/>
      <c r="S696" s="100"/>
      <c r="T696" s="102"/>
      <c r="U696" s="166"/>
      <c r="V696" s="167"/>
    </row>
    <row r="697" spans="2:22" customFormat="1" ht="12.95" customHeight="1">
      <c r="B697" s="95"/>
      <c r="C697" s="96"/>
      <c r="D697" s="107"/>
      <c r="E697" s="96"/>
      <c r="F697" s="97"/>
      <c r="G697" s="97"/>
      <c r="M697" s="98"/>
      <c r="N697" s="99"/>
      <c r="O697" s="100"/>
      <c r="P697" s="101"/>
      <c r="Q697" s="100"/>
      <c r="R697" s="97"/>
      <c r="S697" s="100"/>
      <c r="T697" s="102"/>
      <c r="U697" s="166"/>
      <c r="V697" s="167"/>
    </row>
    <row r="698" spans="2:22" customFormat="1" ht="12.95" customHeight="1">
      <c r="B698" s="95"/>
      <c r="C698" s="96"/>
      <c r="D698" s="107"/>
      <c r="E698" s="96"/>
      <c r="F698" s="97"/>
      <c r="G698" s="97"/>
      <c r="M698" s="98"/>
      <c r="N698" s="99"/>
      <c r="O698" s="100"/>
      <c r="P698" s="101"/>
      <c r="Q698" s="100"/>
      <c r="R698" s="97"/>
      <c r="S698" s="100"/>
      <c r="T698" s="102"/>
      <c r="U698" s="166"/>
      <c r="V698" s="167"/>
    </row>
    <row r="699" spans="2:22" customFormat="1" ht="12.95" customHeight="1">
      <c r="B699" s="95"/>
      <c r="C699" s="96"/>
      <c r="D699" s="107"/>
      <c r="E699" s="96"/>
      <c r="F699" s="97"/>
      <c r="G699" s="97"/>
      <c r="M699" s="98"/>
      <c r="N699" s="99"/>
      <c r="O699" s="100"/>
      <c r="P699" s="101"/>
      <c r="Q699" s="100"/>
      <c r="R699" s="97"/>
      <c r="S699" s="100"/>
      <c r="T699" s="102"/>
      <c r="U699" s="166"/>
      <c r="V699" s="167"/>
    </row>
    <row r="700" spans="2:22" customFormat="1" ht="12.95" customHeight="1">
      <c r="B700" s="95"/>
      <c r="C700" s="96"/>
      <c r="D700" s="107"/>
      <c r="E700" s="96"/>
      <c r="F700" s="97"/>
      <c r="G700" s="97"/>
      <c r="M700" s="98"/>
      <c r="N700" s="99"/>
      <c r="O700" s="100"/>
      <c r="P700" s="101"/>
      <c r="Q700" s="100"/>
      <c r="R700" s="97"/>
      <c r="S700" s="100"/>
      <c r="T700" s="102"/>
      <c r="U700" s="166"/>
      <c r="V700" s="167"/>
    </row>
    <row r="701" spans="2:22" customFormat="1" ht="12.95" customHeight="1">
      <c r="B701" s="95"/>
      <c r="C701" s="96"/>
      <c r="D701" s="107"/>
      <c r="E701" s="96"/>
      <c r="F701" s="97"/>
      <c r="G701" s="97"/>
      <c r="M701" s="98"/>
      <c r="N701" s="99"/>
      <c r="O701" s="100"/>
      <c r="P701" s="101"/>
      <c r="Q701" s="100"/>
      <c r="R701" s="97"/>
      <c r="S701" s="100"/>
      <c r="T701" s="102"/>
      <c r="U701" s="166"/>
      <c r="V701" s="167"/>
    </row>
    <row r="702" spans="2:22" customFormat="1" ht="12.95" customHeight="1">
      <c r="B702" s="95"/>
      <c r="C702" s="96"/>
      <c r="D702" s="107"/>
      <c r="E702" s="96"/>
      <c r="F702" s="97"/>
      <c r="G702" s="97"/>
      <c r="M702" s="98"/>
      <c r="N702" s="99"/>
      <c r="O702" s="100"/>
      <c r="P702" s="101"/>
      <c r="Q702" s="100"/>
      <c r="R702" s="97"/>
      <c r="S702" s="100"/>
      <c r="T702" s="102"/>
      <c r="U702" s="166"/>
      <c r="V702" s="167"/>
    </row>
    <row r="703" spans="2:22" customFormat="1" ht="12.95" customHeight="1">
      <c r="B703" s="95"/>
      <c r="C703" s="96"/>
      <c r="D703" s="107"/>
      <c r="E703" s="96"/>
      <c r="F703" s="97"/>
      <c r="G703" s="97"/>
      <c r="M703" s="98"/>
      <c r="N703" s="99"/>
      <c r="O703" s="100"/>
      <c r="P703" s="101"/>
      <c r="Q703" s="100"/>
      <c r="R703" s="97"/>
      <c r="S703" s="100"/>
      <c r="T703" s="102"/>
      <c r="U703" s="166"/>
      <c r="V703" s="167"/>
    </row>
    <row r="704" spans="2:22" customFormat="1" ht="12.95" customHeight="1">
      <c r="B704" s="95"/>
      <c r="C704" s="96"/>
      <c r="D704" s="107"/>
      <c r="E704" s="96"/>
      <c r="F704" s="97"/>
      <c r="G704" s="97"/>
      <c r="M704" s="98"/>
      <c r="N704" s="99"/>
      <c r="O704" s="100"/>
      <c r="P704" s="101"/>
      <c r="Q704" s="100"/>
      <c r="R704" s="97"/>
      <c r="S704" s="100"/>
      <c r="T704" s="102"/>
      <c r="U704" s="166"/>
      <c r="V704" s="167"/>
    </row>
    <row r="705" spans="2:22" customFormat="1" ht="12.95" customHeight="1">
      <c r="B705" s="95"/>
      <c r="C705" s="96"/>
      <c r="D705" s="107"/>
      <c r="E705" s="96"/>
      <c r="F705" s="97"/>
      <c r="G705" s="97"/>
      <c r="M705" s="98"/>
      <c r="N705" s="99"/>
      <c r="O705" s="100"/>
      <c r="P705" s="101"/>
      <c r="Q705" s="100"/>
      <c r="R705" s="97"/>
      <c r="S705" s="100"/>
      <c r="T705" s="102"/>
      <c r="U705" s="166"/>
      <c r="V705" s="167"/>
    </row>
    <row r="706" spans="2:22" customFormat="1" ht="12.95" customHeight="1">
      <c r="B706" s="95"/>
      <c r="C706" s="96"/>
      <c r="D706" s="107"/>
      <c r="E706" s="96"/>
      <c r="F706" s="97"/>
      <c r="G706" s="97"/>
      <c r="M706" s="98"/>
      <c r="N706" s="99"/>
      <c r="O706" s="100"/>
      <c r="P706" s="101"/>
      <c r="Q706" s="100"/>
      <c r="R706" s="97"/>
      <c r="S706" s="100"/>
      <c r="T706" s="102"/>
      <c r="U706" s="166"/>
      <c r="V706" s="167"/>
    </row>
    <row r="707" spans="2:22" customFormat="1" ht="12.95" customHeight="1">
      <c r="B707" s="95"/>
      <c r="C707" s="96"/>
      <c r="D707" s="107"/>
      <c r="E707" s="96"/>
      <c r="F707" s="97"/>
      <c r="G707" s="97"/>
      <c r="M707" s="98"/>
      <c r="N707" s="99"/>
      <c r="O707" s="100"/>
      <c r="P707" s="101"/>
      <c r="Q707" s="100"/>
      <c r="R707" s="97"/>
      <c r="S707" s="100"/>
      <c r="T707" s="102"/>
      <c r="U707" s="166"/>
      <c r="V707" s="167"/>
    </row>
    <row r="708" spans="2:22" customFormat="1" ht="12.95" customHeight="1">
      <c r="B708" s="95"/>
      <c r="C708" s="96"/>
      <c r="D708" s="107"/>
      <c r="E708" s="96"/>
      <c r="F708" s="97"/>
      <c r="G708" s="97"/>
      <c r="M708" s="98"/>
      <c r="N708" s="99"/>
      <c r="O708" s="100"/>
      <c r="P708" s="101"/>
      <c r="Q708" s="100"/>
      <c r="R708" s="97"/>
      <c r="S708" s="100"/>
      <c r="T708" s="102"/>
      <c r="U708" s="166"/>
      <c r="V708" s="167"/>
    </row>
    <row r="709" spans="2:22" customFormat="1" ht="12.95" customHeight="1">
      <c r="B709" s="95"/>
      <c r="C709" s="96"/>
      <c r="D709" s="107"/>
      <c r="E709" s="96"/>
      <c r="F709" s="97"/>
      <c r="G709" s="97"/>
      <c r="M709" s="98"/>
      <c r="N709" s="99"/>
      <c r="O709" s="100"/>
      <c r="P709" s="101"/>
      <c r="Q709" s="100"/>
      <c r="R709" s="97"/>
      <c r="S709" s="100"/>
      <c r="T709" s="102"/>
      <c r="U709" s="166"/>
      <c r="V709" s="167"/>
    </row>
    <row r="710" spans="2:22" customFormat="1" ht="12.95" customHeight="1">
      <c r="B710" s="95"/>
      <c r="C710" s="96"/>
      <c r="D710" s="107"/>
      <c r="E710" s="96"/>
      <c r="F710" s="97"/>
      <c r="G710" s="97"/>
      <c r="M710" s="98"/>
      <c r="N710" s="99"/>
      <c r="O710" s="100"/>
      <c r="P710" s="101"/>
      <c r="Q710" s="100"/>
      <c r="R710" s="97"/>
      <c r="S710" s="100"/>
      <c r="T710" s="102"/>
      <c r="U710" s="166"/>
      <c r="V710" s="167"/>
    </row>
    <row r="711" spans="2:22" customFormat="1" ht="12.95" customHeight="1">
      <c r="B711" s="95"/>
      <c r="C711" s="96"/>
      <c r="D711" s="107"/>
      <c r="E711" s="96"/>
      <c r="F711" s="97"/>
      <c r="G711" s="97"/>
      <c r="M711" s="98"/>
      <c r="N711" s="99"/>
      <c r="O711" s="100"/>
      <c r="P711" s="101"/>
      <c r="Q711" s="100"/>
      <c r="R711" s="97"/>
      <c r="S711" s="100"/>
      <c r="T711" s="102"/>
      <c r="U711" s="166"/>
      <c r="V711" s="167"/>
    </row>
    <row r="712" spans="2:22" customFormat="1" ht="12.95" customHeight="1">
      <c r="B712" s="95"/>
      <c r="C712" s="96"/>
      <c r="D712" s="107"/>
      <c r="E712" s="96"/>
      <c r="F712" s="97"/>
      <c r="G712" s="97"/>
      <c r="M712" s="98"/>
      <c r="N712" s="99"/>
      <c r="O712" s="100"/>
      <c r="P712" s="101"/>
      <c r="Q712" s="100"/>
      <c r="R712" s="97"/>
      <c r="S712" s="100"/>
      <c r="T712" s="102"/>
      <c r="U712" s="166"/>
      <c r="V712" s="167"/>
    </row>
    <row r="713" spans="2:22" customFormat="1" ht="12.95" customHeight="1">
      <c r="B713" s="95"/>
      <c r="C713" s="96"/>
      <c r="D713" s="107"/>
      <c r="E713" s="96"/>
      <c r="F713" s="97"/>
      <c r="G713" s="97"/>
      <c r="M713" s="98"/>
      <c r="N713" s="99"/>
      <c r="O713" s="100"/>
      <c r="P713" s="101"/>
      <c r="Q713" s="100"/>
      <c r="R713" s="97"/>
      <c r="S713" s="100"/>
      <c r="T713" s="102"/>
      <c r="U713" s="166"/>
      <c r="V713" s="167"/>
    </row>
    <row r="714" spans="2:22" customFormat="1" ht="12.95" customHeight="1">
      <c r="B714" s="95"/>
      <c r="C714" s="96"/>
      <c r="D714" s="107"/>
      <c r="E714" s="96"/>
      <c r="F714" s="97"/>
      <c r="G714" s="97"/>
      <c r="M714" s="98"/>
      <c r="N714" s="99"/>
      <c r="O714" s="100"/>
      <c r="P714" s="101"/>
      <c r="Q714" s="100"/>
      <c r="R714" s="97"/>
      <c r="S714" s="100"/>
      <c r="T714" s="102"/>
      <c r="U714" s="166"/>
      <c r="V714" s="167"/>
    </row>
    <row r="715" spans="2:22" customFormat="1" ht="12.95" customHeight="1">
      <c r="B715" s="95"/>
      <c r="C715" s="96"/>
      <c r="D715" s="107"/>
      <c r="E715" s="96"/>
      <c r="F715" s="97"/>
      <c r="G715" s="97"/>
      <c r="M715" s="98"/>
      <c r="N715" s="99"/>
      <c r="O715" s="100"/>
      <c r="P715" s="101"/>
      <c r="Q715" s="100"/>
      <c r="R715" s="97"/>
      <c r="S715" s="100"/>
      <c r="T715" s="102"/>
      <c r="U715" s="166"/>
      <c r="V715" s="167"/>
    </row>
    <row r="716" spans="2:22" customFormat="1" ht="12.95" customHeight="1">
      <c r="B716" s="95"/>
      <c r="C716" s="96"/>
      <c r="D716" s="107"/>
      <c r="E716" s="96"/>
      <c r="F716" s="97"/>
      <c r="G716" s="97"/>
      <c r="M716" s="98"/>
      <c r="N716" s="99"/>
      <c r="O716" s="100"/>
      <c r="P716" s="101"/>
      <c r="Q716" s="100"/>
      <c r="R716" s="97"/>
      <c r="S716" s="100"/>
      <c r="T716" s="102"/>
      <c r="U716" s="166"/>
      <c r="V716" s="167"/>
    </row>
    <row r="717" spans="2:22" customFormat="1" ht="12.95" customHeight="1">
      <c r="B717" s="95"/>
      <c r="C717" s="96"/>
      <c r="D717" s="107"/>
      <c r="E717" s="96"/>
      <c r="F717" s="97"/>
      <c r="G717" s="97"/>
      <c r="M717" s="98"/>
      <c r="N717" s="99"/>
      <c r="O717" s="100"/>
      <c r="P717" s="101"/>
      <c r="Q717" s="100"/>
      <c r="R717" s="97"/>
      <c r="S717" s="100"/>
      <c r="T717" s="102"/>
      <c r="U717" s="166"/>
      <c r="V717" s="167"/>
    </row>
    <row r="718" spans="2:22" customFormat="1" ht="12.95" customHeight="1">
      <c r="B718" s="95"/>
      <c r="C718" s="96"/>
      <c r="D718" s="107"/>
      <c r="E718" s="96"/>
      <c r="F718" s="97"/>
      <c r="G718" s="97"/>
      <c r="M718" s="98"/>
      <c r="N718" s="99"/>
      <c r="O718" s="100"/>
      <c r="P718" s="101"/>
      <c r="Q718" s="100"/>
      <c r="R718" s="97"/>
      <c r="S718" s="100"/>
      <c r="T718" s="102"/>
      <c r="U718" s="166"/>
      <c r="V718" s="167"/>
    </row>
    <row r="719" spans="2:22" customFormat="1" ht="12.95" customHeight="1">
      <c r="B719" s="95"/>
      <c r="C719" s="96"/>
      <c r="D719" s="107"/>
      <c r="E719" s="96"/>
      <c r="F719" s="97"/>
      <c r="G719" s="97"/>
      <c r="M719" s="98"/>
      <c r="N719" s="99"/>
      <c r="O719" s="100"/>
      <c r="P719" s="101"/>
      <c r="Q719" s="100"/>
      <c r="R719" s="97"/>
      <c r="S719" s="100"/>
      <c r="T719" s="102"/>
      <c r="U719" s="166"/>
      <c r="V719" s="167"/>
    </row>
    <row r="720" spans="2:22" customFormat="1" ht="12.95" customHeight="1">
      <c r="B720" s="95"/>
      <c r="C720" s="96"/>
      <c r="D720" s="107"/>
      <c r="E720" s="96"/>
      <c r="F720" s="97"/>
      <c r="G720" s="97"/>
      <c r="M720" s="98"/>
      <c r="N720" s="99"/>
      <c r="O720" s="100"/>
      <c r="P720" s="101"/>
      <c r="Q720" s="100"/>
      <c r="R720" s="97"/>
      <c r="S720" s="100"/>
      <c r="T720" s="102"/>
      <c r="U720" s="166"/>
      <c r="V720" s="167"/>
    </row>
    <row r="721" spans="2:22" customFormat="1" ht="12.95" customHeight="1">
      <c r="B721" s="95"/>
      <c r="C721" s="96"/>
      <c r="D721" s="107"/>
      <c r="E721" s="96"/>
      <c r="F721" s="97"/>
      <c r="G721" s="97"/>
      <c r="M721" s="98"/>
      <c r="N721" s="99"/>
      <c r="O721" s="100"/>
      <c r="P721" s="101"/>
      <c r="Q721" s="100"/>
      <c r="R721" s="97"/>
      <c r="S721" s="100"/>
      <c r="T721" s="102"/>
      <c r="U721" s="166"/>
      <c r="V721" s="167"/>
    </row>
    <row r="722" spans="2:22" customFormat="1" ht="12.95" customHeight="1">
      <c r="B722" s="95"/>
      <c r="C722" s="96"/>
      <c r="D722" s="107"/>
      <c r="E722" s="96"/>
      <c r="F722" s="97"/>
      <c r="G722" s="97"/>
      <c r="M722" s="98"/>
      <c r="N722" s="99"/>
      <c r="O722" s="100"/>
      <c r="P722" s="101"/>
      <c r="Q722" s="100"/>
      <c r="R722" s="97"/>
      <c r="S722" s="100"/>
      <c r="T722" s="102"/>
      <c r="U722" s="166"/>
      <c r="V722" s="167"/>
    </row>
    <row r="723" spans="2:22" customFormat="1" ht="12.95" customHeight="1">
      <c r="B723" s="95"/>
      <c r="C723" s="96"/>
      <c r="D723" s="107"/>
      <c r="E723" s="96"/>
      <c r="F723" s="97"/>
      <c r="G723" s="97"/>
      <c r="M723" s="98"/>
      <c r="N723" s="99"/>
      <c r="O723" s="100"/>
      <c r="P723" s="101"/>
      <c r="Q723" s="100"/>
      <c r="R723" s="97"/>
      <c r="S723" s="100"/>
      <c r="T723" s="102"/>
      <c r="U723" s="166"/>
      <c r="V723" s="167"/>
    </row>
    <row r="724" spans="2:22" customFormat="1" ht="12.95" customHeight="1">
      <c r="B724" s="95"/>
      <c r="C724" s="96"/>
      <c r="D724" s="107"/>
      <c r="E724" s="96"/>
      <c r="F724" s="97"/>
      <c r="G724" s="97"/>
      <c r="M724" s="98"/>
      <c r="N724" s="99"/>
      <c r="O724" s="100"/>
      <c r="P724" s="101"/>
      <c r="Q724" s="100"/>
      <c r="R724" s="97"/>
      <c r="S724" s="100"/>
      <c r="T724" s="102"/>
      <c r="U724" s="166"/>
      <c r="V724" s="167"/>
    </row>
    <row r="725" spans="2:22" customFormat="1" ht="12.95" customHeight="1">
      <c r="B725" s="95"/>
      <c r="C725" s="96"/>
      <c r="D725" s="107"/>
      <c r="E725" s="96"/>
      <c r="F725" s="97"/>
      <c r="G725" s="97"/>
      <c r="M725" s="98"/>
      <c r="N725" s="99"/>
      <c r="O725" s="100"/>
      <c r="P725" s="101"/>
      <c r="Q725" s="100"/>
      <c r="R725" s="97"/>
      <c r="S725" s="100"/>
      <c r="T725" s="102"/>
      <c r="U725" s="166"/>
      <c r="V725" s="167"/>
    </row>
    <row r="726" spans="2:22" customFormat="1" ht="12.95" customHeight="1">
      <c r="B726" s="95"/>
      <c r="C726" s="96"/>
      <c r="D726" s="107"/>
      <c r="E726" s="96"/>
      <c r="F726" s="97"/>
      <c r="G726" s="97"/>
      <c r="M726" s="98"/>
      <c r="N726" s="99"/>
      <c r="O726" s="100"/>
      <c r="P726" s="101"/>
      <c r="Q726" s="100"/>
      <c r="R726" s="97"/>
      <c r="S726" s="100"/>
      <c r="T726" s="102"/>
      <c r="U726" s="166"/>
      <c r="V726" s="167"/>
    </row>
    <row r="727" spans="2:22" customFormat="1" ht="12.95" customHeight="1">
      <c r="B727" s="95"/>
      <c r="C727" s="96"/>
      <c r="D727" s="107"/>
      <c r="E727" s="96"/>
      <c r="F727" s="97"/>
      <c r="G727" s="97"/>
      <c r="M727" s="98"/>
      <c r="N727" s="99"/>
      <c r="O727" s="100"/>
      <c r="P727" s="101"/>
      <c r="Q727" s="100"/>
      <c r="R727" s="97"/>
      <c r="S727" s="100"/>
      <c r="T727" s="102"/>
      <c r="U727" s="166"/>
      <c r="V727" s="167"/>
    </row>
    <row r="728" spans="2:22" customFormat="1" ht="12.95" customHeight="1">
      <c r="B728" s="95"/>
      <c r="C728" s="96"/>
      <c r="D728" s="107"/>
      <c r="E728" s="96"/>
      <c r="F728" s="97"/>
      <c r="G728" s="97"/>
      <c r="M728" s="98"/>
      <c r="N728" s="99"/>
      <c r="O728" s="100"/>
      <c r="P728" s="101"/>
      <c r="Q728" s="100"/>
      <c r="R728" s="97"/>
      <c r="S728" s="100"/>
      <c r="T728" s="102"/>
      <c r="U728" s="166"/>
      <c r="V728" s="167"/>
    </row>
    <row r="729" spans="2:22" customFormat="1" ht="12.95" customHeight="1">
      <c r="B729" s="108"/>
      <c r="C729" s="96"/>
      <c r="D729" s="107"/>
      <c r="U729" s="166"/>
      <c r="V729" s="168"/>
    </row>
    <row r="730" spans="2:22" customFormat="1" ht="12.95" customHeight="1">
      <c r="B730" s="108"/>
      <c r="C730" s="96"/>
      <c r="D730" s="107"/>
      <c r="U730" s="166"/>
      <c r="V730" s="168"/>
    </row>
    <row r="731" spans="2:22" customFormat="1" ht="12.95" customHeight="1">
      <c r="B731" s="108"/>
      <c r="C731" s="96"/>
      <c r="D731" s="107"/>
      <c r="U731" s="166"/>
      <c r="V731" s="168"/>
    </row>
    <row r="732" spans="2:22" customFormat="1" ht="12.95" customHeight="1">
      <c r="B732" s="108"/>
      <c r="C732" s="96"/>
      <c r="D732" s="107"/>
      <c r="U732" s="166"/>
      <c r="V732" s="168"/>
    </row>
    <row r="733" spans="2:22" customFormat="1" ht="12.95" customHeight="1">
      <c r="B733" s="108"/>
      <c r="C733" s="96"/>
      <c r="D733" s="107"/>
      <c r="U733" s="166"/>
      <c r="V733" s="168"/>
    </row>
    <row r="734" spans="2:22" customFormat="1" ht="12.95" customHeight="1">
      <c r="B734" s="108"/>
      <c r="C734" s="96"/>
      <c r="D734" s="107"/>
      <c r="U734" s="166"/>
      <c r="V734" s="168"/>
    </row>
    <row r="735" spans="2:22" customFormat="1" ht="12.95" customHeight="1">
      <c r="B735" s="108"/>
      <c r="C735" s="96"/>
      <c r="D735" s="107"/>
      <c r="U735" s="166"/>
      <c r="V735" s="168"/>
    </row>
    <row r="736" spans="2:22" customFormat="1" ht="12.95" customHeight="1">
      <c r="B736" s="108"/>
      <c r="C736" s="96"/>
      <c r="D736" s="107"/>
      <c r="U736" s="166"/>
      <c r="V736" s="168"/>
    </row>
    <row r="737" spans="4:22" customFormat="1">
      <c r="D737" s="107"/>
      <c r="U737" s="166"/>
      <c r="V737" s="166"/>
    </row>
    <row r="738" spans="4:22" customFormat="1">
      <c r="D738" s="107"/>
      <c r="U738" s="166"/>
      <c r="V738" s="166"/>
    </row>
    <row r="739" spans="4:22" customFormat="1">
      <c r="D739" s="107"/>
      <c r="U739" s="166"/>
      <c r="V739" s="166"/>
    </row>
    <row r="740" spans="4:22" customFormat="1">
      <c r="D740" s="107"/>
      <c r="U740" s="166"/>
      <c r="V740" s="166"/>
    </row>
    <row r="741" spans="4:22" customFormat="1">
      <c r="D741" s="107"/>
      <c r="U741" s="166"/>
      <c r="V741" s="166"/>
    </row>
    <row r="742" spans="4:22" customFormat="1">
      <c r="D742" s="107"/>
      <c r="U742" s="166"/>
      <c r="V742" s="166"/>
    </row>
    <row r="743" spans="4:22" customFormat="1">
      <c r="D743" s="107"/>
      <c r="U743" s="166"/>
      <c r="V743" s="166"/>
    </row>
    <row r="744" spans="4:22" customFormat="1">
      <c r="D744" s="107"/>
      <c r="U744" s="166"/>
      <c r="V744" s="166"/>
    </row>
    <row r="745" spans="4:22" customFormat="1">
      <c r="D745" s="107"/>
      <c r="U745" s="166"/>
      <c r="V745" s="166"/>
    </row>
    <row r="746" spans="4:22" customFormat="1">
      <c r="D746" s="107"/>
      <c r="U746" s="166"/>
      <c r="V746" s="166"/>
    </row>
    <row r="747" spans="4:22" customFormat="1">
      <c r="D747" s="107"/>
      <c r="U747" s="166"/>
      <c r="V747" s="166"/>
    </row>
    <row r="748" spans="4:22" customFormat="1">
      <c r="D748" s="107"/>
      <c r="U748" s="166"/>
      <c r="V748" s="166"/>
    </row>
    <row r="749" spans="4:22" customFormat="1">
      <c r="D749" s="107"/>
      <c r="U749" s="166"/>
      <c r="V749" s="166"/>
    </row>
    <row r="750" spans="4:22" customFormat="1">
      <c r="D750" s="107"/>
      <c r="U750" s="166"/>
      <c r="V750" s="166"/>
    </row>
    <row r="751" spans="4:22" customFormat="1">
      <c r="D751" s="107"/>
      <c r="U751" s="166"/>
      <c r="V751" s="166"/>
    </row>
    <row r="752" spans="4:22" customFormat="1">
      <c r="D752" s="107"/>
      <c r="U752" s="166"/>
      <c r="V752" s="166"/>
    </row>
    <row r="753" spans="4:22" customFormat="1">
      <c r="D753" s="107"/>
      <c r="U753" s="166"/>
      <c r="V753" s="166"/>
    </row>
    <row r="754" spans="4:22" customFormat="1">
      <c r="D754" s="107"/>
      <c r="U754" s="166"/>
      <c r="V754" s="166"/>
    </row>
    <row r="755" spans="4:22" customFormat="1">
      <c r="D755" s="107"/>
      <c r="U755" s="166"/>
      <c r="V755" s="166"/>
    </row>
    <row r="756" spans="4:22" customFormat="1">
      <c r="D756" s="107"/>
      <c r="U756" s="166"/>
      <c r="V756" s="166"/>
    </row>
    <row r="757" spans="4:22" customFormat="1">
      <c r="D757" s="107"/>
      <c r="U757" s="166"/>
      <c r="V757" s="166"/>
    </row>
    <row r="758" spans="4:22" customFormat="1">
      <c r="D758" s="107"/>
      <c r="U758" s="166"/>
      <c r="V758" s="166"/>
    </row>
    <row r="759" spans="4:22" customFormat="1">
      <c r="D759" s="107"/>
      <c r="U759" s="166"/>
      <c r="V759" s="166"/>
    </row>
    <row r="760" spans="4:22" customFormat="1">
      <c r="D760" s="107"/>
      <c r="U760" s="166"/>
      <c r="V760" s="166"/>
    </row>
    <row r="761" spans="4:22" customFormat="1">
      <c r="D761" s="107"/>
      <c r="U761" s="166"/>
      <c r="V761" s="166"/>
    </row>
    <row r="762" spans="4:22" customFormat="1">
      <c r="D762" s="107"/>
      <c r="U762" s="166"/>
      <c r="V762" s="166"/>
    </row>
    <row r="763" spans="4:22" customFormat="1">
      <c r="D763" s="107"/>
      <c r="U763" s="166"/>
      <c r="V763" s="166"/>
    </row>
    <row r="764" spans="4:22" customFormat="1">
      <c r="D764" s="107"/>
      <c r="U764" s="166"/>
      <c r="V764" s="166"/>
    </row>
    <row r="765" spans="4:22" customFormat="1">
      <c r="D765" s="107"/>
      <c r="U765" s="166"/>
      <c r="V765" s="166"/>
    </row>
    <row r="766" spans="4:22" customFormat="1">
      <c r="D766" s="107"/>
      <c r="U766" s="166"/>
      <c r="V766" s="166"/>
    </row>
    <row r="767" spans="4:22" customFormat="1">
      <c r="D767" s="107"/>
      <c r="U767" s="166"/>
      <c r="V767" s="166"/>
    </row>
    <row r="768" spans="4:22" customFormat="1">
      <c r="D768" s="107"/>
      <c r="U768" s="166"/>
      <c r="V768" s="166"/>
    </row>
    <row r="769" spans="4:22" customFormat="1">
      <c r="D769" s="107"/>
      <c r="U769" s="166"/>
      <c r="V769" s="166"/>
    </row>
    <row r="770" spans="4:22" customFormat="1">
      <c r="D770" s="107"/>
      <c r="U770" s="166"/>
      <c r="V770" s="166"/>
    </row>
    <row r="771" spans="4:22" customFormat="1">
      <c r="D771" s="107"/>
      <c r="U771" s="166"/>
      <c r="V771" s="166"/>
    </row>
    <row r="772" spans="4:22" customFormat="1">
      <c r="D772" s="107"/>
      <c r="U772" s="166"/>
      <c r="V772" s="166"/>
    </row>
    <row r="773" spans="4:22" customFormat="1">
      <c r="D773" s="107"/>
      <c r="U773" s="166"/>
      <c r="V773" s="166"/>
    </row>
    <row r="774" spans="4:22" customFormat="1">
      <c r="D774" s="107"/>
      <c r="U774" s="166"/>
      <c r="V774" s="166"/>
    </row>
    <row r="775" spans="4:22" customFormat="1">
      <c r="D775" s="107"/>
      <c r="U775" s="166"/>
      <c r="V775" s="166"/>
    </row>
    <row r="776" spans="4:22" customFormat="1">
      <c r="D776" s="107"/>
      <c r="U776" s="166"/>
      <c r="V776" s="166"/>
    </row>
    <row r="777" spans="4:22" customFormat="1">
      <c r="D777" s="107"/>
      <c r="U777" s="166"/>
      <c r="V777" s="166"/>
    </row>
    <row r="778" spans="4:22" customFormat="1">
      <c r="D778" s="107"/>
      <c r="U778" s="166"/>
      <c r="V778" s="166"/>
    </row>
    <row r="779" spans="4:22" customFormat="1">
      <c r="D779" s="107"/>
      <c r="U779" s="166"/>
      <c r="V779" s="166"/>
    </row>
    <row r="780" spans="4:22" customFormat="1">
      <c r="D780" s="107"/>
      <c r="U780" s="166"/>
      <c r="V780" s="166"/>
    </row>
    <row r="781" spans="4:22" customFormat="1">
      <c r="D781" s="107"/>
      <c r="U781" s="166"/>
      <c r="V781" s="166"/>
    </row>
    <row r="782" spans="4:22" customFormat="1">
      <c r="D782" s="107"/>
      <c r="U782" s="166"/>
      <c r="V782" s="166"/>
    </row>
    <row r="783" spans="4:22" customFormat="1">
      <c r="D783" s="107"/>
      <c r="U783" s="166"/>
      <c r="V783" s="166"/>
    </row>
    <row r="784" spans="4:22" customFormat="1">
      <c r="D784" s="107"/>
      <c r="U784" s="166"/>
      <c r="V784" s="166"/>
    </row>
    <row r="785" spans="4:22" customFormat="1">
      <c r="D785" s="107"/>
      <c r="U785" s="166"/>
      <c r="V785" s="166"/>
    </row>
    <row r="786" spans="4:22" customFormat="1">
      <c r="D786" s="107"/>
      <c r="U786" s="166"/>
      <c r="V786" s="166"/>
    </row>
    <row r="787" spans="4:22" customFormat="1">
      <c r="D787" s="107"/>
      <c r="U787" s="166"/>
      <c r="V787" s="166"/>
    </row>
    <row r="788" spans="4:22" customFormat="1">
      <c r="D788" s="107"/>
      <c r="U788" s="166"/>
      <c r="V788" s="166"/>
    </row>
    <row r="789" spans="4:22" customFormat="1">
      <c r="D789" s="107"/>
      <c r="U789" s="166"/>
      <c r="V789" s="166"/>
    </row>
    <row r="790" spans="4:22" customFormat="1">
      <c r="D790" s="107"/>
      <c r="U790" s="166"/>
      <c r="V790" s="166"/>
    </row>
    <row r="791" spans="4:22" customFormat="1">
      <c r="D791" s="107"/>
      <c r="U791" s="166"/>
      <c r="V791" s="166"/>
    </row>
    <row r="792" spans="4:22" customFormat="1">
      <c r="D792" s="107"/>
      <c r="U792" s="166"/>
      <c r="V792" s="166"/>
    </row>
    <row r="793" spans="4:22" customFormat="1">
      <c r="D793" s="107"/>
      <c r="U793" s="166"/>
      <c r="V793" s="166"/>
    </row>
    <row r="794" spans="4:22" customFormat="1">
      <c r="D794" s="107"/>
      <c r="U794" s="166"/>
      <c r="V794" s="166"/>
    </row>
    <row r="795" spans="4:22" customFormat="1">
      <c r="D795" s="107"/>
      <c r="U795" s="166"/>
      <c r="V795" s="166"/>
    </row>
    <row r="796" spans="4:22" customFormat="1">
      <c r="D796" s="107"/>
      <c r="U796" s="166"/>
      <c r="V796" s="166"/>
    </row>
    <row r="797" spans="4:22" customFormat="1">
      <c r="D797" s="107"/>
      <c r="U797" s="166"/>
      <c r="V797" s="166"/>
    </row>
    <row r="798" spans="4:22" customFormat="1">
      <c r="D798" s="107"/>
      <c r="U798" s="166"/>
      <c r="V798" s="166"/>
    </row>
    <row r="799" spans="4:22" customFormat="1">
      <c r="D799" s="107"/>
      <c r="U799" s="166"/>
      <c r="V799" s="166"/>
    </row>
    <row r="800" spans="4:22" customFormat="1">
      <c r="D800" s="107"/>
      <c r="U800" s="166"/>
      <c r="V800" s="166"/>
    </row>
    <row r="801" spans="4:22" customFormat="1">
      <c r="D801" s="107"/>
      <c r="U801" s="166"/>
      <c r="V801" s="166"/>
    </row>
    <row r="802" spans="4:22" customFormat="1">
      <c r="D802" s="107"/>
      <c r="U802" s="166"/>
      <c r="V802" s="166"/>
    </row>
    <row r="803" spans="4:22" customFormat="1">
      <c r="D803" s="107"/>
      <c r="U803" s="166"/>
      <c r="V803" s="166"/>
    </row>
    <row r="804" spans="4:22" customFormat="1">
      <c r="D804" s="107"/>
      <c r="U804" s="166"/>
      <c r="V804" s="166"/>
    </row>
    <row r="805" spans="4:22" customFormat="1">
      <c r="D805" s="107"/>
      <c r="U805" s="166"/>
      <c r="V805" s="166"/>
    </row>
    <row r="806" spans="4:22" customFormat="1">
      <c r="D806" s="107"/>
      <c r="U806" s="166"/>
      <c r="V806" s="166"/>
    </row>
    <row r="807" spans="4:22" customFormat="1">
      <c r="D807" s="107"/>
      <c r="U807" s="166"/>
      <c r="V807" s="166"/>
    </row>
    <row r="808" spans="4:22" customFormat="1">
      <c r="D808" s="107"/>
      <c r="U808" s="166"/>
      <c r="V808" s="166"/>
    </row>
    <row r="809" spans="4:22" customFormat="1">
      <c r="D809" s="107"/>
      <c r="U809" s="166"/>
      <c r="V809" s="166"/>
    </row>
    <row r="810" spans="4:22" customFormat="1">
      <c r="D810" s="107"/>
      <c r="U810" s="166"/>
      <c r="V810" s="166"/>
    </row>
    <row r="811" spans="4:22" customFormat="1">
      <c r="D811" s="107"/>
      <c r="U811" s="166"/>
      <c r="V811" s="166"/>
    </row>
    <row r="812" spans="4:22" customFormat="1">
      <c r="D812" s="107"/>
      <c r="U812" s="166"/>
      <c r="V812" s="166"/>
    </row>
    <row r="813" spans="4:22" customFormat="1">
      <c r="D813" s="107"/>
      <c r="U813" s="166"/>
      <c r="V813" s="166"/>
    </row>
    <row r="814" spans="4:22" customFormat="1">
      <c r="D814" s="107"/>
      <c r="U814" s="166"/>
      <c r="V814" s="166"/>
    </row>
    <row r="815" spans="4:22" customFormat="1">
      <c r="D815" s="107"/>
      <c r="U815" s="166"/>
      <c r="V815" s="166"/>
    </row>
    <row r="816" spans="4:22" customFormat="1">
      <c r="D816" s="107"/>
      <c r="U816" s="166"/>
      <c r="V816" s="166"/>
    </row>
    <row r="817" spans="4:22" customFormat="1">
      <c r="D817" s="107"/>
      <c r="U817" s="166"/>
      <c r="V817" s="166"/>
    </row>
    <row r="818" spans="4:22" customFormat="1">
      <c r="D818" s="107"/>
      <c r="U818" s="166"/>
      <c r="V818" s="166"/>
    </row>
    <row r="819" spans="4:22" customFormat="1">
      <c r="D819" s="107"/>
      <c r="U819" s="166"/>
      <c r="V819" s="166"/>
    </row>
    <row r="820" spans="4:22" customFormat="1">
      <c r="D820" s="107"/>
      <c r="U820" s="166"/>
      <c r="V820" s="166"/>
    </row>
    <row r="821" spans="4:22" customFormat="1">
      <c r="D821" s="107"/>
      <c r="U821" s="166"/>
      <c r="V821" s="166"/>
    </row>
    <row r="822" spans="4:22" customFormat="1">
      <c r="D822" s="107"/>
      <c r="U822" s="166"/>
      <c r="V822" s="166"/>
    </row>
    <row r="823" spans="4:22" customFormat="1">
      <c r="D823" s="107"/>
      <c r="U823" s="166"/>
      <c r="V823" s="166"/>
    </row>
    <row r="824" spans="4:22" customFormat="1">
      <c r="D824" s="107"/>
      <c r="U824" s="166"/>
      <c r="V824" s="166"/>
    </row>
    <row r="825" spans="4:22" customFormat="1">
      <c r="D825" s="107"/>
      <c r="U825" s="166"/>
      <c r="V825" s="166"/>
    </row>
    <row r="826" spans="4:22" customFormat="1">
      <c r="D826" s="107"/>
      <c r="U826" s="166"/>
      <c r="V826" s="166"/>
    </row>
    <row r="827" spans="4:22" customFormat="1">
      <c r="D827" s="107"/>
      <c r="U827" s="166"/>
      <c r="V827" s="166"/>
    </row>
    <row r="828" spans="4:22" customFormat="1">
      <c r="D828" s="107"/>
      <c r="U828" s="166"/>
      <c r="V828" s="166"/>
    </row>
    <row r="829" spans="4:22" customFormat="1">
      <c r="D829" s="107"/>
      <c r="U829" s="166"/>
      <c r="V829" s="166"/>
    </row>
    <row r="830" spans="4:22" customFormat="1">
      <c r="D830" s="107"/>
      <c r="U830" s="166"/>
      <c r="V830" s="166"/>
    </row>
    <row r="831" spans="4:22" customFormat="1">
      <c r="D831" s="107"/>
      <c r="U831" s="166"/>
      <c r="V831" s="166"/>
    </row>
    <row r="832" spans="4:22" customFormat="1">
      <c r="D832" s="107"/>
      <c r="U832" s="166"/>
      <c r="V832" s="166"/>
    </row>
    <row r="833" spans="4:22" customFormat="1">
      <c r="D833" s="107"/>
      <c r="U833" s="166"/>
      <c r="V833" s="166"/>
    </row>
    <row r="834" spans="4:22" customFormat="1">
      <c r="D834" s="107"/>
      <c r="U834" s="166"/>
      <c r="V834" s="166"/>
    </row>
    <row r="835" spans="4:22" customFormat="1">
      <c r="D835" s="107"/>
      <c r="U835" s="166"/>
      <c r="V835" s="166"/>
    </row>
    <row r="836" spans="4:22" customFormat="1">
      <c r="D836" s="107"/>
      <c r="U836" s="166"/>
      <c r="V836" s="166"/>
    </row>
    <row r="837" spans="4:22" customFormat="1">
      <c r="D837" s="107"/>
      <c r="U837" s="166"/>
      <c r="V837" s="166"/>
    </row>
    <row r="838" spans="4:22" customFormat="1">
      <c r="D838" s="107"/>
      <c r="U838" s="166"/>
      <c r="V838" s="166"/>
    </row>
    <row r="839" spans="4:22" customFormat="1">
      <c r="D839" s="107"/>
      <c r="U839" s="166"/>
      <c r="V839" s="166"/>
    </row>
    <row r="840" spans="4:22" customFormat="1">
      <c r="D840" s="107"/>
      <c r="U840" s="166"/>
      <c r="V840" s="166"/>
    </row>
    <row r="841" spans="4:22" customFormat="1">
      <c r="D841" s="107"/>
      <c r="U841" s="166"/>
      <c r="V841" s="166"/>
    </row>
    <row r="842" spans="4:22" customFormat="1">
      <c r="D842" s="107"/>
      <c r="U842" s="166"/>
      <c r="V842" s="166"/>
    </row>
    <row r="843" spans="4:22" customFormat="1">
      <c r="D843" s="107"/>
      <c r="U843" s="166"/>
      <c r="V843" s="166"/>
    </row>
    <row r="844" spans="4:22" customFormat="1">
      <c r="D844" s="107"/>
      <c r="U844" s="166"/>
      <c r="V844" s="166"/>
    </row>
    <row r="845" spans="4:22" customFormat="1">
      <c r="D845" s="107"/>
      <c r="U845" s="166"/>
      <c r="V845" s="166"/>
    </row>
    <row r="846" spans="4:22" customFormat="1">
      <c r="D846" s="107"/>
      <c r="U846" s="166"/>
      <c r="V846" s="166"/>
    </row>
    <row r="847" spans="4:22" customFormat="1">
      <c r="D847" s="107"/>
      <c r="U847" s="166"/>
      <c r="V847" s="166"/>
    </row>
    <row r="848" spans="4:22" customFormat="1">
      <c r="D848" s="107"/>
      <c r="U848" s="166"/>
      <c r="V848" s="166"/>
    </row>
    <row r="849" spans="4:22" customFormat="1">
      <c r="D849" s="107"/>
      <c r="U849" s="166"/>
      <c r="V849" s="166"/>
    </row>
    <row r="850" spans="4:22" customFormat="1">
      <c r="D850" s="107"/>
      <c r="U850" s="166"/>
      <c r="V850" s="166"/>
    </row>
    <row r="851" spans="4:22" customFormat="1">
      <c r="D851" s="107"/>
      <c r="U851" s="166"/>
      <c r="V851" s="166"/>
    </row>
    <row r="852" spans="4:22" customFormat="1">
      <c r="D852" s="107"/>
      <c r="U852" s="166"/>
      <c r="V852" s="166"/>
    </row>
    <row r="853" spans="4:22" customFormat="1">
      <c r="D853" s="107"/>
      <c r="U853" s="166"/>
      <c r="V853" s="166"/>
    </row>
    <row r="854" spans="4:22" customFormat="1">
      <c r="D854" s="107"/>
      <c r="U854" s="166"/>
      <c r="V854" s="166"/>
    </row>
    <row r="855" spans="4:22" customFormat="1">
      <c r="D855" s="107"/>
      <c r="U855" s="166"/>
      <c r="V855" s="166"/>
    </row>
    <row r="856" spans="4:22" customFormat="1">
      <c r="D856" s="107"/>
      <c r="U856" s="166"/>
      <c r="V856" s="166"/>
    </row>
    <row r="857" spans="4:22" customFormat="1">
      <c r="D857" s="107"/>
      <c r="U857" s="166"/>
      <c r="V857" s="166"/>
    </row>
    <row r="858" spans="4:22" customFormat="1">
      <c r="D858" s="107"/>
      <c r="U858" s="166"/>
      <c r="V858" s="166"/>
    </row>
    <row r="859" spans="4:22" customFormat="1">
      <c r="D859" s="107"/>
      <c r="U859" s="166"/>
      <c r="V859" s="166"/>
    </row>
    <row r="860" spans="4:22" customFormat="1">
      <c r="D860" s="107"/>
      <c r="U860" s="166"/>
      <c r="V860" s="166"/>
    </row>
    <row r="861" spans="4:22" customFormat="1">
      <c r="D861" s="107"/>
      <c r="U861" s="166"/>
      <c r="V861" s="166"/>
    </row>
    <row r="862" spans="4:22" customFormat="1">
      <c r="D862" s="107"/>
      <c r="U862" s="166"/>
      <c r="V862" s="166"/>
    </row>
    <row r="863" spans="4:22" customFormat="1">
      <c r="D863" s="107"/>
      <c r="U863" s="166"/>
      <c r="V863" s="166"/>
    </row>
    <row r="864" spans="4:22" customFormat="1">
      <c r="D864" s="107"/>
      <c r="U864" s="166"/>
      <c r="V864" s="166"/>
    </row>
    <row r="865" spans="4:22" customFormat="1">
      <c r="D865" s="107"/>
      <c r="U865" s="166"/>
      <c r="V865" s="166"/>
    </row>
    <row r="866" spans="4:22" customFormat="1">
      <c r="D866" s="107"/>
      <c r="U866" s="166"/>
      <c r="V866" s="166"/>
    </row>
    <row r="867" spans="4:22" customFormat="1">
      <c r="D867" s="107"/>
      <c r="U867" s="166"/>
      <c r="V867" s="166"/>
    </row>
    <row r="868" spans="4:22" customFormat="1">
      <c r="D868" s="107"/>
      <c r="U868" s="166"/>
      <c r="V868" s="166"/>
    </row>
    <row r="869" spans="4:22" customFormat="1">
      <c r="D869" s="107"/>
      <c r="U869" s="166"/>
      <c r="V869" s="166"/>
    </row>
    <row r="870" spans="4:22" customFormat="1">
      <c r="D870" s="107"/>
      <c r="U870" s="166"/>
      <c r="V870" s="166"/>
    </row>
    <row r="871" spans="4:22" customFormat="1">
      <c r="D871" s="107"/>
      <c r="U871" s="166"/>
      <c r="V871" s="166"/>
    </row>
    <row r="872" spans="4:22" customFormat="1">
      <c r="D872" s="107"/>
      <c r="U872" s="166"/>
      <c r="V872" s="166"/>
    </row>
    <row r="873" spans="4:22" customFormat="1">
      <c r="D873" s="107"/>
      <c r="U873" s="166"/>
      <c r="V873" s="166"/>
    </row>
    <row r="874" spans="4:22" customFormat="1">
      <c r="D874" s="107"/>
      <c r="U874" s="166"/>
      <c r="V874" s="166"/>
    </row>
    <row r="875" spans="4:22" customFormat="1">
      <c r="D875" s="107"/>
      <c r="U875" s="166"/>
      <c r="V875" s="166"/>
    </row>
    <row r="876" spans="4:22" customFormat="1">
      <c r="D876" s="107"/>
      <c r="U876" s="166"/>
      <c r="V876" s="166"/>
    </row>
    <row r="877" spans="4:22" customFormat="1">
      <c r="D877" s="107"/>
      <c r="U877" s="166"/>
      <c r="V877" s="166"/>
    </row>
    <row r="878" spans="4:22" customFormat="1">
      <c r="D878" s="107"/>
      <c r="U878" s="166"/>
      <c r="V878" s="166"/>
    </row>
    <row r="879" spans="4:22" customFormat="1">
      <c r="D879" s="107"/>
      <c r="U879" s="166"/>
      <c r="V879" s="166"/>
    </row>
    <row r="880" spans="4:22" customFormat="1">
      <c r="D880" s="107"/>
      <c r="U880" s="166"/>
      <c r="V880" s="166"/>
    </row>
    <row r="881" spans="4:22" customFormat="1">
      <c r="D881" s="107"/>
      <c r="U881" s="166"/>
      <c r="V881" s="166"/>
    </row>
    <row r="882" spans="4:22" customFormat="1">
      <c r="D882" s="107"/>
      <c r="U882" s="166"/>
      <c r="V882" s="166"/>
    </row>
    <row r="883" spans="4:22" customFormat="1">
      <c r="D883" s="107"/>
      <c r="U883" s="166"/>
      <c r="V883" s="166"/>
    </row>
    <row r="884" spans="4:22" customFormat="1">
      <c r="D884" s="107"/>
      <c r="U884" s="166"/>
      <c r="V884" s="166"/>
    </row>
    <row r="885" spans="4:22" customFormat="1">
      <c r="D885" s="107"/>
      <c r="U885" s="166"/>
      <c r="V885" s="166"/>
    </row>
    <row r="886" spans="4:22" customFormat="1">
      <c r="D886" s="107"/>
      <c r="U886" s="166"/>
      <c r="V886" s="166"/>
    </row>
    <row r="887" spans="4:22" customFormat="1">
      <c r="D887" s="107"/>
      <c r="U887" s="166"/>
      <c r="V887" s="166"/>
    </row>
    <row r="888" spans="4:22" customFormat="1">
      <c r="D888" s="107"/>
      <c r="U888" s="166"/>
      <c r="V888" s="166"/>
    </row>
    <row r="889" spans="4:22" customFormat="1">
      <c r="D889" s="107"/>
      <c r="U889" s="166"/>
      <c r="V889" s="166"/>
    </row>
    <row r="890" spans="4:22" customFormat="1">
      <c r="D890" s="107"/>
      <c r="U890" s="166"/>
      <c r="V890" s="166"/>
    </row>
    <row r="891" spans="4:22" customFormat="1">
      <c r="D891" s="107"/>
      <c r="U891" s="166"/>
      <c r="V891" s="166"/>
    </row>
    <row r="892" spans="4:22" customFormat="1">
      <c r="D892" s="107"/>
      <c r="U892" s="166"/>
      <c r="V892" s="166"/>
    </row>
    <row r="893" spans="4:22" customFormat="1">
      <c r="D893" s="107"/>
      <c r="U893" s="166"/>
      <c r="V893" s="166"/>
    </row>
    <row r="894" spans="4:22" customFormat="1">
      <c r="D894" s="107"/>
      <c r="U894" s="166"/>
      <c r="V894" s="166"/>
    </row>
    <row r="895" spans="4:22" customFormat="1">
      <c r="D895" s="107"/>
      <c r="U895" s="166"/>
      <c r="V895" s="166"/>
    </row>
    <row r="896" spans="4:22" customFormat="1">
      <c r="D896" s="107"/>
      <c r="U896" s="166"/>
      <c r="V896" s="166"/>
    </row>
    <row r="897" spans="4:22" customFormat="1">
      <c r="D897" s="107"/>
      <c r="U897" s="166"/>
      <c r="V897" s="166"/>
    </row>
    <row r="898" spans="4:22" customFormat="1">
      <c r="D898" s="107"/>
      <c r="U898" s="166"/>
      <c r="V898" s="166"/>
    </row>
    <row r="899" spans="4:22" customFormat="1">
      <c r="D899" s="107"/>
      <c r="U899" s="166"/>
      <c r="V899" s="166"/>
    </row>
    <row r="900" spans="4:22" customFormat="1">
      <c r="D900" s="107"/>
      <c r="U900" s="166"/>
      <c r="V900" s="166"/>
    </row>
    <row r="901" spans="4:22" customFormat="1">
      <c r="D901" s="107"/>
      <c r="U901" s="166"/>
      <c r="V901" s="166"/>
    </row>
    <row r="902" spans="4:22" customFormat="1">
      <c r="D902" s="107"/>
      <c r="U902" s="166"/>
      <c r="V902" s="166"/>
    </row>
    <row r="903" spans="4:22" customFormat="1">
      <c r="D903" s="107"/>
      <c r="U903" s="166"/>
      <c r="V903" s="166"/>
    </row>
    <row r="904" spans="4:22" customFormat="1">
      <c r="D904" s="107"/>
      <c r="U904" s="166"/>
      <c r="V904" s="166"/>
    </row>
    <row r="905" spans="4:22" customFormat="1">
      <c r="D905" s="107"/>
      <c r="U905" s="166"/>
      <c r="V905" s="166"/>
    </row>
    <row r="906" spans="4:22" customFormat="1">
      <c r="D906" s="107"/>
      <c r="U906" s="166"/>
      <c r="V906" s="166"/>
    </row>
    <row r="907" spans="4:22" customFormat="1">
      <c r="D907" s="107"/>
      <c r="U907" s="166"/>
      <c r="V907" s="166"/>
    </row>
    <row r="908" spans="4:22" customFormat="1">
      <c r="D908" s="107"/>
      <c r="U908" s="166"/>
      <c r="V908" s="166"/>
    </row>
    <row r="909" spans="4:22" customFormat="1">
      <c r="D909" s="107"/>
      <c r="U909" s="166"/>
      <c r="V909" s="166"/>
    </row>
    <row r="910" spans="4:22" customFormat="1">
      <c r="D910" s="107"/>
      <c r="U910" s="166"/>
      <c r="V910" s="166"/>
    </row>
    <row r="911" spans="4:22" customFormat="1">
      <c r="D911" s="107"/>
      <c r="U911" s="166"/>
      <c r="V911" s="166"/>
    </row>
    <row r="912" spans="4:22" customFormat="1">
      <c r="D912" s="107"/>
      <c r="U912" s="166"/>
      <c r="V912" s="166"/>
    </row>
    <row r="913" spans="4:22" customFormat="1">
      <c r="D913" s="107"/>
      <c r="U913" s="166"/>
      <c r="V913" s="166"/>
    </row>
    <row r="914" spans="4:22" customFormat="1">
      <c r="D914" s="107"/>
      <c r="U914" s="166"/>
      <c r="V914" s="166"/>
    </row>
    <row r="915" spans="4:22" customFormat="1">
      <c r="D915" s="107"/>
      <c r="U915" s="166"/>
      <c r="V915" s="166"/>
    </row>
    <row r="916" spans="4:22" customFormat="1">
      <c r="D916" s="107"/>
      <c r="U916" s="166"/>
      <c r="V916" s="166"/>
    </row>
    <row r="917" spans="4:22" customFormat="1">
      <c r="D917" s="107"/>
      <c r="U917" s="166"/>
      <c r="V917" s="166"/>
    </row>
    <row r="918" spans="4:22" customFormat="1">
      <c r="D918" s="107"/>
      <c r="U918" s="166"/>
      <c r="V918" s="166"/>
    </row>
    <row r="919" spans="4:22" customFormat="1">
      <c r="D919" s="107"/>
      <c r="U919" s="166"/>
      <c r="V919" s="166"/>
    </row>
    <row r="920" spans="4:22" customFormat="1">
      <c r="D920" s="107"/>
      <c r="U920" s="166"/>
      <c r="V920" s="166"/>
    </row>
    <row r="921" spans="4:22" customFormat="1">
      <c r="D921" s="107"/>
      <c r="U921" s="166"/>
      <c r="V921" s="166"/>
    </row>
    <row r="922" spans="4:22" customFormat="1">
      <c r="D922" s="107"/>
      <c r="U922" s="166"/>
      <c r="V922" s="166"/>
    </row>
    <row r="923" spans="4:22" customFormat="1">
      <c r="D923" s="107"/>
      <c r="U923" s="166"/>
      <c r="V923" s="166"/>
    </row>
    <row r="924" spans="4:22" customFormat="1">
      <c r="D924" s="107"/>
      <c r="U924" s="166"/>
      <c r="V924" s="166"/>
    </row>
    <row r="925" spans="4:22" customFormat="1">
      <c r="D925" s="107"/>
      <c r="U925" s="166"/>
      <c r="V925" s="166"/>
    </row>
    <row r="926" spans="4:22" customFormat="1">
      <c r="D926" s="107"/>
      <c r="U926" s="166"/>
      <c r="V926" s="166"/>
    </row>
    <row r="927" spans="4:22" customFormat="1">
      <c r="D927" s="107"/>
      <c r="U927" s="166"/>
      <c r="V927" s="166"/>
    </row>
    <row r="928" spans="4:22" customFormat="1">
      <c r="D928" s="107"/>
      <c r="U928" s="166"/>
      <c r="V928" s="166"/>
    </row>
    <row r="929" spans="4:22" customFormat="1">
      <c r="D929" s="107"/>
      <c r="U929" s="166"/>
      <c r="V929" s="166"/>
    </row>
    <row r="930" spans="4:22" customFormat="1">
      <c r="D930" s="107"/>
      <c r="U930" s="166"/>
      <c r="V930" s="166"/>
    </row>
    <row r="931" spans="4:22" customFormat="1">
      <c r="D931" s="107"/>
      <c r="U931" s="166"/>
      <c r="V931" s="166"/>
    </row>
    <row r="932" spans="4:22" customFormat="1">
      <c r="D932" s="107"/>
      <c r="U932" s="166"/>
      <c r="V932" s="166"/>
    </row>
    <row r="933" spans="4:22" customFormat="1">
      <c r="D933" s="107"/>
      <c r="U933" s="166"/>
      <c r="V933" s="166"/>
    </row>
    <row r="934" spans="4:22" customFormat="1">
      <c r="D934" s="107"/>
      <c r="U934" s="166"/>
      <c r="V934" s="166"/>
    </row>
    <row r="935" spans="4:22" customFormat="1">
      <c r="D935" s="107"/>
      <c r="U935" s="166"/>
      <c r="V935" s="166"/>
    </row>
    <row r="936" spans="4:22" customFormat="1">
      <c r="D936" s="107"/>
      <c r="U936" s="166"/>
      <c r="V936" s="166"/>
    </row>
    <row r="937" spans="4:22" customFormat="1">
      <c r="D937" s="107"/>
      <c r="U937" s="166"/>
      <c r="V937" s="166"/>
    </row>
    <row r="938" spans="4:22" customFormat="1">
      <c r="D938" s="107"/>
      <c r="U938" s="166"/>
      <c r="V938" s="166"/>
    </row>
    <row r="939" spans="4:22" customFormat="1">
      <c r="D939" s="107"/>
      <c r="U939" s="166"/>
      <c r="V939" s="166"/>
    </row>
    <row r="940" spans="4:22" customFormat="1">
      <c r="D940" s="107"/>
      <c r="U940" s="166"/>
      <c r="V940" s="166"/>
    </row>
    <row r="941" spans="4:22" customFormat="1">
      <c r="D941" s="107"/>
      <c r="U941" s="166"/>
      <c r="V941" s="166"/>
    </row>
    <row r="942" spans="4:22" customFormat="1">
      <c r="D942" s="107"/>
      <c r="U942" s="166"/>
      <c r="V942" s="166"/>
    </row>
    <row r="943" spans="4:22" customFormat="1">
      <c r="D943" s="107"/>
      <c r="U943" s="166"/>
      <c r="V943" s="166"/>
    </row>
    <row r="944" spans="4:22" customFormat="1">
      <c r="D944" s="107"/>
      <c r="U944" s="166"/>
      <c r="V944" s="166"/>
    </row>
    <row r="945" spans="4:22" customFormat="1">
      <c r="D945" s="107"/>
      <c r="U945" s="166"/>
      <c r="V945" s="166"/>
    </row>
    <row r="946" spans="4:22" customFormat="1">
      <c r="D946" s="107"/>
      <c r="U946" s="166"/>
      <c r="V946" s="166"/>
    </row>
    <row r="947" spans="4:22" customFormat="1">
      <c r="D947" s="107"/>
      <c r="U947" s="166"/>
      <c r="V947" s="166"/>
    </row>
    <row r="948" spans="4:22" customFormat="1">
      <c r="D948" s="107"/>
      <c r="U948" s="166"/>
      <c r="V948" s="166"/>
    </row>
    <row r="949" spans="4:22" customFormat="1">
      <c r="D949" s="107"/>
      <c r="U949" s="166"/>
      <c r="V949" s="166"/>
    </row>
    <row r="950" spans="4:22" customFormat="1">
      <c r="D950" s="107"/>
      <c r="U950" s="166"/>
      <c r="V950" s="166"/>
    </row>
    <row r="951" spans="4:22" customFormat="1">
      <c r="D951" s="107"/>
      <c r="U951" s="166"/>
      <c r="V951" s="166"/>
    </row>
    <row r="952" spans="4:22" customFormat="1">
      <c r="D952" s="107"/>
      <c r="U952" s="166"/>
      <c r="V952" s="166"/>
    </row>
    <row r="953" spans="4:22" customFormat="1">
      <c r="D953" s="107"/>
      <c r="U953" s="166"/>
      <c r="V953" s="166"/>
    </row>
    <row r="954" spans="4:22" customFormat="1">
      <c r="D954" s="107"/>
      <c r="U954" s="166"/>
      <c r="V954" s="166"/>
    </row>
    <row r="955" spans="4:22" customFormat="1">
      <c r="D955" s="107"/>
      <c r="U955" s="166"/>
      <c r="V955" s="166"/>
    </row>
    <row r="956" spans="4:22" customFormat="1">
      <c r="D956" s="107"/>
      <c r="U956" s="166"/>
      <c r="V956" s="166"/>
    </row>
    <row r="957" spans="4:22" customFormat="1">
      <c r="D957" s="107"/>
      <c r="U957" s="166"/>
      <c r="V957" s="166"/>
    </row>
    <row r="958" spans="4:22" customFormat="1">
      <c r="D958" s="107"/>
      <c r="U958" s="166"/>
      <c r="V958" s="166"/>
    </row>
    <row r="959" spans="4:22" customFormat="1">
      <c r="D959" s="107"/>
      <c r="U959" s="166"/>
      <c r="V959" s="166"/>
    </row>
    <row r="960" spans="4:22" customFormat="1">
      <c r="D960" s="107"/>
      <c r="U960" s="166"/>
      <c r="V960" s="166"/>
    </row>
    <row r="961" spans="4:22" customFormat="1">
      <c r="D961" s="107"/>
      <c r="U961" s="166"/>
      <c r="V961" s="166"/>
    </row>
    <row r="962" spans="4:22" customFormat="1">
      <c r="D962" s="107"/>
      <c r="U962" s="166"/>
      <c r="V962" s="166"/>
    </row>
    <row r="963" spans="4:22" customFormat="1">
      <c r="D963" s="107"/>
    </row>
    <row r="964" spans="4:22" customFormat="1">
      <c r="D964" s="107"/>
    </row>
    <row r="965" spans="4:22" customFormat="1">
      <c r="D965" s="107"/>
    </row>
    <row r="966" spans="4:22" customFormat="1">
      <c r="D966" s="107"/>
    </row>
    <row r="967" spans="4:22" customFormat="1">
      <c r="D967" s="107"/>
    </row>
    <row r="968" spans="4:22" customFormat="1">
      <c r="D968" s="107"/>
    </row>
    <row r="969" spans="4:22" customFormat="1">
      <c r="D969" s="107"/>
    </row>
    <row r="970" spans="4:22" customFormat="1">
      <c r="D970" s="107"/>
    </row>
    <row r="971" spans="4:22" customFormat="1">
      <c r="D971" s="107"/>
    </row>
    <row r="972" spans="4:22" customFormat="1">
      <c r="D972" s="107"/>
    </row>
    <row r="973" spans="4:22" customFormat="1">
      <c r="D973" s="107"/>
    </row>
    <row r="974" spans="4:22" customFormat="1">
      <c r="D974" s="107"/>
    </row>
    <row r="975" spans="4:22" customFormat="1">
      <c r="D975" s="107"/>
    </row>
    <row r="976" spans="4:22" customFormat="1">
      <c r="D976" s="107"/>
    </row>
    <row r="977" spans="4:4" customFormat="1">
      <c r="D977" s="107"/>
    </row>
    <row r="978" spans="4:4" customFormat="1">
      <c r="D978" s="107"/>
    </row>
    <row r="979" spans="4:4" customFormat="1">
      <c r="D979" s="107"/>
    </row>
    <row r="980" spans="4:4" customFormat="1">
      <c r="D980" s="107"/>
    </row>
    <row r="981" spans="4:4" customFormat="1">
      <c r="D981" s="107"/>
    </row>
    <row r="982" spans="4:4" customFormat="1">
      <c r="D982" s="107"/>
    </row>
    <row r="983" spans="4:4" customFormat="1">
      <c r="D983" s="107"/>
    </row>
    <row r="984" spans="4:4" customFormat="1">
      <c r="D984" s="107"/>
    </row>
    <row r="985" spans="4:4" customFormat="1">
      <c r="D985" s="107"/>
    </row>
    <row r="986" spans="4:4" customFormat="1">
      <c r="D986" s="107"/>
    </row>
    <row r="987" spans="4:4" customFormat="1">
      <c r="D987" s="107"/>
    </row>
    <row r="988" spans="4:4" customFormat="1">
      <c r="D988" s="107"/>
    </row>
    <row r="989" spans="4:4" customFormat="1">
      <c r="D989" s="107"/>
    </row>
    <row r="990" spans="4:4" customFormat="1">
      <c r="D990" s="107"/>
    </row>
    <row r="991" spans="4:4" customFormat="1">
      <c r="D991" s="107"/>
    </row>
    <row r="992" spans="4:4" customFormat="1">
      <c r="D992" s="107"/>
    </row>
    <row r="993" spans="4:4" customFormat="1">
      <c r="D993" s="107"/>
    </row>
    <row r="994" spans="4:4" customFormat="1">
      <c r="D994" s="107"/>
    </row>
    <row r="995" spans="4:4" customFormat="1">
      <c r="D995" s="107"/>
    </row>
    <row r="996" spans="4:4" customFormat="1">
      <c r="D996" s="107"/>
    </row>
    <row r="997" spans="4:4" customFormat="1">
      <c r="D997" s="107"/>
    </row>
    <row r="998" spans="4:4" customFormat="1">
      <c r="D998" s="107"/>
    </row>
    <row r="999" spans="4:4" customFormat="1">
      <c r="D999" s="107"/>
    </row>
    <row r="1000" spans="4:4" customFormat="1">
      <c r="D1000" s="107"/>
    </row>
    <row r="1001" spans="4:4" customFormat="1">
      <c r="D1001" s="107"/>
    </row>
    <row r="1002" spans="4:4" customFormat="1">
      <c r="D1002" s="107"/>
    </row>
    <row r="1003" spans="4:4" customFormat="1">
      <c r="D1003" s="107"/>
    </row>
    <row r="1004" spans="4:4" customFormat="1">
      <c r="D1004" s="107"/>
    </row>
    <row r="1005" spans="4:4" customFormat="1">
      <c r="D1005" s="107"/>
    </row>
    <row r="1006" spans="4:4" customFormat="1">
      <c r="D1006" s="107"/>
    </row>
    <row r="1007" spans="4:4" customFormat="1">
      <c r="D1007" s="107"/>
    </row>
    <row r="1008" spans="4:4" customFormat="1">
      <c r="D1008" s="107"/>
    </row>
    <row r="1009" spans="4:4" customFormat="1">
      <c r="D1009" s="107"/>
    </row>
    <row r="1010" spans="4:4" customFormat="1">
      <c r="D1010" s="107"/>
    </row>
    <row r="1011" spans="4:4" customFormat="1">
      <c r="D1011" s="107"/>
    </row>
    <row r="1012" spans="4:4" customFormat="1">
      <c r="D1012" s="107"/>
    </row>
    <row r="1013" spans="4:4" customFormat="1">
      <c r="D1013" s="107"/>
    </row>
    <row r="1014" spans="4:4" customFormat="1">
      <c r="D1014" s="107"/>
    </row>
    <row r="1015" spans="4:4" customFormat="1">
      <c r="D1015" s="107"/>
    </row>
    <row r="1016" spans="4:4" customFormat="1">
      <c r="D1016" s="107"/>
    </row>
    <row r="1017" spans="4:4" customFormat="1">
      <c r="D1017" s="107"/>
    </row>
    <row r="1018" spans="4:4" customFormat="1">
      <c r="D1018" s="107"/>
    </row>
    <row r="1019" spans="4:4" customFormat="1">
      <c r="D1019" s="107"/>
    </row>
    <row r="1020" spans="4:4" customFormat="1">
      <c r="D1020" s="107"/>
    </row>
    <row r="1021" spans="4:4" customFormat="1">
      <c r="D1021" s="107"/>
    </row>
    <row r="1022" spans="4:4" customFormat="1">
      <c r="D1022" s="107"/>
    </row>
  </sheetData>
  <mergeCells count="11">
    <mergeCell ref="B1:F1"/>
    <mergeCell ref="G1:Q1"/>
    <mergeCell ref="R1:U1"/>
    <mergeCell ref="B2:F2"/>
    <mergeCell ref="G2:Q2"/>
    <mergeCell ref="R2:U2"/>
    <mergeCell ref="N3:O3"/>
    <mergeCell ref="P3:Q3"/>
    <mergeCell ref="R3:S3"/>
    <mergeCell ref="B12:E12"/>
    <mergeCell ref="K27:M27"/>
  </mergeCells>
  <pageMargins left="0.78740157480314965" right="0.78740157480314965" top="0.98425196850393704" bottom="0.98425196850393704" header="0.51181102362204722" footer="0.51181102362204722"/>
  <pageSetup paperSize="9" scale="71" orientation="landscape" r:id="rId1"/>
  <headerFooter alignWithMargins="0">
    <oddHeader>&amp;C&amp;"Bookman Old Style,Tučné"320085 - úprava technologie výdejních lávek - sklad Třemošná</oddHeader>
    <oddFooter>&amp;L&amp;"Bookman Old Style,Obyčejné"Třemošná, 27.1.2014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23"/>
  <sheetViews>
    <sheetView topLeftCell="A10" workbookViewId="0">
      <selection activeCell="B35" sqref="B35"/>
    </sheetView>
  </sheetViews>
  <sheetFormatPr defaultColWidth="8.83203125" defaultRowHeight="11.25"/>
  <cols>
    <col min="1" max="1" width="4.83203125" style="94" customWidth="1"/>
    <col min="2" max="2" width="24.6640625" style="108" customWidth="1"/>
    <col min="3" max="3" width="15.83203125" style="96" customWidth="1"/>
    <col min="4" max="4" width="16.33203125" customWidth="1"/>
    <col min="5" max="5" width="8.83203125" customWidth="1"/>
    <col min="6" max="6" width="6.83203125" customWidth="1"/>
    <col min="7" max="11" width="4.83203125" customWidth="1"/>
    <col min="12" max="12" width="3.83203125" customWidth="1"/>
    <col min="13" max="13" width="6.83203125" customWidth="1"/>
    <col min="14" max="14" width="9.83203125" customWidth="1"/>
    <col min="15" max="15" width="12" customWidth="1"/>
    <col min="16" max="16" width="12.33203125" customWidth="1"/>
    <col min="17" max="17" width="14.33203125" customWidth="1"/>
    <col min="18" max="18" width="12.5" customWidth="1"/>
    <col min="19" max="19" width="16" customWidth="1"/>
    <col min="20" max="20" width="16.1640625" customWidth="1"/>
    <col min="21" max="21" width="11.83203125" style="103" customWidth="1"/>
    <col min="22" max="22" width="10.83203125" style="109" customWidth="1"/>
    <col min="23" max="25" width="10.83203125" customWidth="1"/>
  </cols>
  <sheetData>
    <row r="1" spans="1:22" s="3" customFormat="1" ht="30" customHeight="1">
      <c r="A1" s="1"/>
      <c r="B1" s="156" t="s">
        <v>134</v>
      </c>
      <c r="C1" s="157"/>
      <c r="D1" s="157"/>
      <c r="E1" s="157"/>
      <c r="F1" s="157"/>
      <c r="G1" s="158" t="s">
        <v>0</v>
      </c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8" t="s">
        <v>1</v>
      </c>
      <c r="S1" s="157"/>
      <c r="T1" s="157"/>
      <c r="U1" s="159"/>
      <c r="V1" s="2"/>
    </row>
    <row r="2" spans="1:22" s="6" customFormat="1" ht="32.1" customHeight="1">
      <c r="A2" s="4"/>
      <c r="B2" s="160" t="s">
        <v>49</v>
      </c>
      <c r="C2" s="161"/>
      <c r="D2" s="161"/>
      <c r="E2" s="161"/>
      <c r="F2" s="161"/>
      <c r="G2" s="162" t="s">
        <v>56</v>
      </c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4"/>
      <c r="S2" s="163"/>
      <c r="T2" s="163"/>
      <c r="U2" s="165"/>
      <c r="V2" s="5"/>
    </row>
    <row r="3" spans="1:22" s="18" customFormat="1" ht="12.95" customHeight="1">
      <c r="A3" s="7"/>
      <c r="B3" s="8" t="s">
        <v>2</v>
      </c>
      <c r="C3" s="9"/>
      <c r="D3" s="10" t="s">
        <v>3</v>
      </c>
      <c r="E3" s="11"/>
      <c r="F3" s="11"/>
      <c r="G3" s="12"/>
      <c r="H3" s="13"/>
      <c r="I3" s="13"/>
      <c r="J3" s="8" t="s">
        <v>4</v>
      </c>
      <c r="K3" s="13"/>
      <c r="L3" s="13"/>
      <c r="M3" s="14" t="s">
        <v>5</v>
      </c>
      <c r="N3" s="150" t="s">
        <v>6</v>
      </c>
      <c r="O3" s="151"/>
      <c r="P3" s="150" t="s">
        <v>7</v>
      </c>
      <c r="Q3" s="151"/>
      <c r="R3" s="150" t="s">
        <v>8</v>
      </c>
      <c r="S3" s="151"/>
      <c r="T3" s="15" t="s">
        <v>9</v>
      </c>
      <c r="U3" s="16"/>
      <c r="V3" s="17"/>
    </row>
    <row r="4" spans="1:22" s="18" customFormat="1" ht="12.95" customHeight="1">
      <c r="A4" s="19" t="s">
        <v>10</v>
      </c>
      <c r="B4" s="20" t="s">
        <v>11</v>
      </c>
      <c r="C4" s="21" t="s">
        <v>12</v>
      </c>
      <c r="D4" s="21" t="s">
        <v>13</v>
      </c>
      <c r="E4" s="20" t="s">
        <v>14</v>
      </c>
      <c r="F4" s="20" t="s">
        <v>15</v>
      </c>
      <c r="G4" s="20" t="s">
        <v>16</v>
      </c>
      <c r="H4" s="22"/>
      <c r="I4" s="23"/>
      <c r="J4" s="20" t="s">
        <v>17</v>
      </c>
      <c r="K4" s="24"/>
      <c r="L4" s="24"/>
      <c r="M4" s="25" t="s">
        <v>18</v>
      </c>
      <c r="N4" s="26" t="s">
        <v>19</v>
      </c>
      <c r="O4" s="26" t="s">
        <v>20</v>
      </c>
      <c r="P4" s="26" t="s">
        <v>19</v>
      </c>
      <c r="Q4" s="26" t="s">
        <v>20</v>
      </c>
      <c r="R4" s="26" t="s">
        <v>19</v>
      </c>
      <c r="S4" s="26" t="s">
        <v>20</v>
      </c>
      <c r="T4" s="27" t="s">
        <v>21</v>
      </c>
      <c r="U4" s="28" t="s">
        <v>22</v>
      </c>
      <c r="V4" s="29"/>
    </row>
    <row r="5" spans="1:22" s="36" customFormat="1" ht="12.95" customHeight="1">
      <c r="A5" s="30">
        <v>1</v>
      </c>
      <c r="B5" s="31">
        <v>2</v>
      </c>
      <c r="C5" s="32">
        <v>3</v>
      </c>
      <c r="D5" s="33">
        <v>4</v>
      </c>
      <c r="E5" s="33">
        <v>5</v>
      </c>
      <c r="F5" s="33">
        <v>7</v>
      </c>
      <c r="G5" s="33">
        <v>8</v>
      </c>
      <c r="H5" s="26">
        <v>9</v>
      </c>
      <c r="I5" s="26">
        <v>10</v>
      </c>
      <c r="J5" s="26">
        <v>11</v>
      </c>
      <c r="K5" s="26">
        <v>12</v>
      </c>
      <c r="L5" s="26">
        <v>13</v>
      </c>
      <c r="M5" s="26" t="s">
        <v>21</v>
      </c>
      <c r="N5" s="26">
        <v>15</v>
      </c>
      <c r="O5" s="26">
        <v>16</v>
      </c>
      <c r="P5" s="26">
        <v>17</v>
      </c>
      <c r="Q5" s="26">
        <v>18</v>
      </c>
      <c r="R5" s="26">
        <v>19</v>
      </c>
      <c r="S5" s="26">
        <v>20</v>
      </c>
      <c r="T5" s="26">
        <v>21</v>
      </c>
      <c r="U5" s="34">
        <v>22</v>
      </c>
      <c r="V5" s="35"/>
    </row>
    <row r="6" spans="1:22" s="43" customFormat="1" ht="15" customHeight="1">
      <c r="A6" s="143"/>
      <c r="B6" s="37"/>
      <c r="C6" s="38"/>
      <c r="D6" s="39"/>
      <c r="E6" s="39"/>
      <c r="F6" s="39"/>
      <c r="G6" s="39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1"/>
      <c r="V6" s="42"/>
    </row>
    <row r="7" spans="1:22" s="54" customFormat="1" ht="15" customHeight="1">
      <c r="A7" s="144"/>
      <c r="B7" s="57" t="s">
        <v>57</v>
      </c>
      <c r="C7" s="57" t="s">
        <v>135</v>
      </c>
      <c r="D7" s="57"/>
      <c r="E7" s="57" t="s">
        <v>52</v>
      </c>
      <c r="F7" s="57">
        <v>20</v>
      </c>
      <c r="G7" s="57">
        <v>16</v>
      </c>
      <c r="H7" s="47">
        <v>2</v>
      </c>
      <c r="I7" s="47"/>
      <c r="J7" s="47"/>
      <c r="K7" s="47"/>
      <c r="L7" s="47"/>
      <c r="M7" s="48">
        <f t="shared" ref="M7:M18" si="0">SUM(H7:L7)</f>
        <v>2</v>
      </c>
      <c r="N7" s="49">
        <v>3.1</v>
      </c>
      <c r="O7" s="49">
        <f t="shared" ref="O7:O10" si="1">PRODUCT(N7,M7)</f>
        <v>6.2</v>
      </c>
      <c r="P7" s="49"/>
      <c r="Q7" s="49">
        <f t="shared" ref="Q7:Q12" si="2">PRODUCT(P7,M7)</f>
        <v>2</v>
      </c>
      <c r="R7" s="49"/>
      <c r="S7" s="49">
        <f t="shared" ref="S7:S13" si="3">PRODUCT(R7,M7)</f>
        <v>2</v>
      </c>
      <c r="T7" s="49">
        <f t="shared" ref="T7:T18" si="4">SUM(S7,Q7)</f>
        <v>4</v>
      </c>
      <c r="U7" s="52"/>
      <c r="V7" s="65"/>
    </row>
    <row r="8" spans="1:22" s="54" customFormat="1" ht="15" customHeight="1">
      <c r="A8" s="144"/>
      <c r="B8" s="57" t="s">
        <v>136</v>
      </c>
      <c r="C8" s="57" t="s">
        <v>44</v>
      </c>
      <c r="D8" s="57" t="s">
        <v>42</v>
      </c>
      <c r="E8" s="57" t="s">
        <v>43</v>
      </c>
      <c r="F8" s="57">
        <v>20</v>
      </c>
      <c r="G8" s="57">
        <v>16</v>
      </c>
      <c r="H8" s="47">
        <v>4</v>
      </c>
      <c r="I8" s="47"/>
      <c r="J8" s="47"/>
      <c r="K8" s="47"/>
      <c r="L8" s="47"/>
      <c r="M8" s="48">
        <f t="shared" si="0"/>
        <v>4</v>
      </c>
      <c r="N8" s="49">
        <v>0.9</v>
      </c>
      <c r="O8" s="49">
        <f t="shared" si="1"/>
        <v>3.6</v>
      </c>
      <c r="P8" s="49"/>
      <c r="Q8" s="49">
        <f t="shared" si="2"/>
        <v>4</v>
      </c>
      <c r="R8" s="49"/>
      <c r="S8" s="49">
        <f t="shared" si="3"/>
        <v>4</v>
      </c>
      <c r="T8" s="49">
        <f t="shared" si="4"/>
        <v>8</v>
      </c>
      <c r="U8" s="52"/>
      <c r="V8" s="65"/>
    </row>
    <row r="9" spans="1:22" s="54" customFormat="1" ht="15" customHeight="1">
      <c r="A9" s="144"/>
      <c r="B9" s="57" t="s">
        <v>137</v>
      </c>
      <c r="C9" s="57" t="s">
        <v>138</v>
      </c>
      <c r="D9" s="57" t="s">
        <v>50</v>
      </c>
      <c r="E9" s="57" t="s">
        <v>54</v>
      </c>
      <c r="F9" s="57">
        <v>20</v>
      </c>
      <c r="G9" s="57">
        <v>40</v>
      </c>
      <c r="H9" s="47">
        <v>1</v>
      </c>
      <c r="I9" s="47"/>
      <c r="J9" s="47"/>
      <c r="K9" s="47"/>
      <c r="L9" s="47"/>
      <c r="M9" s="48">
        <f t="shared" si="0"/>
        <v>1</v>
      </c>
      <c r="N9" s="49">
        <v>1.56</v>
      </c>
      <c r="O9" s="49">
        <f t="shared" si="1"/>
        <v>1.56</v>
      </c>
      <c r="P9" s="49"/>
      <c r="Q9" s="49">
        <f t="shared" si="2"/>
        <v>1</v>
      </c>
      <c r="R9" s="49"/>
      <c r="S9" s="49">
        <f t="shared" si="3"/>
        <v>1</v>
      </c>
      <c r="T9" s="49">
        <f t="shared" si="4"/>
        <v>2</v>
      </c>
      <c r="U9" s="52"/>
      <c r="V9" s="65"/>
    </row>
    <row r="10" spans="1:22" s="54" customFormat="1" ht="15" customHeight="1">
      <c r="A10" s="144"/>
      <c r="B10" s="57" t="s">
        <v>139</v>
      </c>
      <c r="C10" s="57" t="s">
        <v>58</v>
      </c>
      <c r="D10" s="57" t="s">
        <v>59</v>
      </c>
      <c r="E10" s="57" t="s">
        <v>54</v>
      </c>
      <c r="F10" s="57">
        <v>25</v>
      </c>
      <c r="G10" s="57">
        <v>40</v>
      </c>
      <c r="H10" s="47">
        <v>4</v>
      </c>
      <c r="I10" s="47"/>
      <c r="J10" s="47"/>
      <c r="K10" s="47"/>
      <c r="L10" s="47"/>
      <c r="M10" s="48">
        <f t="shared" si="0"/>
        <v>4</v>
      </c>
      <c r="N10" s="49">
        <v>0.1</v>
      </c>
      <c r="O10" s="49">
        <f t="shared" si="1"/>
        <v>0.4</v>
      </c>
      <c r="P10" s="49"/>
      <c r="Q10" s="49">
        <f t="shared" si="2"/>
        <v>4</v>
      </c>
      <c r="R10" s="49"/>
      <c r="S10" s="49">
        <f t="shared" si="3"/>
        <v>4</v>
      </c>
      <c r="T10" s="49">
        <f t="shared" si="4"/>
        <v>8</v>
      </c>
      <c r="U10" s="52"/>
      <c r="V10" s="65"/>
    </row>
    <row r="11" spans="1:22" s="54" customFormat="1" ht="15" customHeight="1">
      <c r="A11" s="144"/>
      <c r="B11" s="57" t="s">
        <v>45</v>
      </c>
      <c r="C11" s="57" t="s">
        <v>46</v>
      </c>
      <c r="D11" s="57" t="s">
        <v>47</v>
      </c>
      <c r="E11" s="57"/>
      <c r="F11" s="57">
        <v>20</v>
      </c>
      <c r="G11" s="57">
        <v>16</v>
      </c>
      <c r="H11" s="47">
        <v>4</v>
      </c>
      <c r="I11" s="47"/>
      <c r="J11" s="47"/>
      <c r="K11" s="47"/>
      <c r="L11" s="47"/>
      <c r="M11" s="48">
        <f t="shared" si="0"/>
        <v>4</v>
      </c>
      <c r="N11" s="49"/>
      <c r="O11" s="50"/>
      <c r="P11" s="49"/>
      <c r="Q11" s="49">
        <f t="shared" si="2"/>
        <v>4</v>
      </c>
      <c r="R11" s="49"/>
      <c r="S11" s="49">
        <f t="shared" si="3"/>
        <v>4</v>
      </c>
      <c r="T11" s="49">
        <f t="shared" si="4"/>
        <v>8</v>
      </c>
      <c r="U11" s="52"/>
      <c r="V11" s="65"/>
    </row>
    <row r="12" spans="1:22" s="54" customFormat="1" ht="15" customHeight="1">
      <c r="A12" s="144"/>
      <c r="B12" s="57" t="s">
        <v>62</v>
      </c>
      <c r="C12" s="57" t="s">
        <v>46</v>
      </c>
      <c r="D12" s="57" t="s">
        <v>63</v>
      </c>
      <c r="E12" s="57"/>
      <c r="F12" s="57">
        <v>20</v>
      </c>
      <c r="G12" s="57">
        <v>16</v>
      </c>
      <c r="H12" s="47">
        <v>4</v>
      </c>
      <c r="I12" s="47"/>
      <c r="J12" s="47"/>
      <c r="K12" s="47"/>
      <c r="L12" s="47"/>
      <c r="M12" s="48">
        <f t="shared" si="0"/>
        <v>4</v>
      </c>
      <c r="N12" s="49"/>
      <c r="O12" s="50"/>
      <c r="P12" s="49"/>
      <c r="Q12" s="49">
        <f t="shared" si="2"/>
        <v>4</v>
      </c>
      <c r="R12" s="49"/>
      <c r="S12" s="49">
        <f t="shared" si="3"/>
        <v>4</v>
      </c>
      <c r="T12" s="49">
        <f t="shared" si="4"/>
        <v>8</v>
      </c>
      <c r="U12" s="52"/>
      <c r="V12" s="65"/>
    </row>
    <row r="13" spans="1:22" s="54" customFormat="1" ht="36" customHeight="1">
      <c r="A13" s="144"/>
      <c r="B13" s="152" t="s">
        <v>140</v>
      </c>
      <c r="C13" s="153"/>
      <c r="D13" s="153"/>
      <c r="E13" s="154"/>
      <c r="F13" s="57"/>
      <c r="G13" s="57"/>
      <c r="H13" s="47">
        <v>1</v>
      </c>
      <c r="I13" s="47"/>
      <c r="J13" s="47"/>
      <c r="K13" s="47"/>
      <c r="L13" s="47"/>
      <c r="M13" s="48">
        <f t="shared" si="0"/>
        <v>1</v>
      </c>
      <c r="N13" s="49"/>
      <c r="O13" s="50"/>
      <c r="P13" s="49"/>
      <c r="Q13" s="49"/>
      <c r="R13" s="49"/>
      <c r="S13" s="49">
        <f t="shared" si="3"/>
        <v>1</v>
      </c>
      <c r="T13" s="49">
        <f t="shared" si="4"/>
        <v>1</v>
      </c>
      <c r="U13" s="52"/>
      <c r="V13" s="65"/>
    </row>
    <row r="14" spans="1:22" s="63" customFormat="1" ht="15" customHeight="1">
      <c r="A14" s="145"/>
      <c r="B14" s="140"/>
      <c r="C14" s="134"/>
      <c r="D14" s="135"/>
      <c r="E14" s="134"/>
      <c r="F14" s="136"/>
      <c r="G14" s="134"/>
      <c r="H14" s="58"/>
      <c r="I14" s="58"/>
      <c r="J14" s="58"/>
      <c r="K14" s="58"/>
      <c r="L14" s="58"/>
      <c r="M14" s="48"/>
      <c r="N14" s="59"/>
      <c r="O14" s="60"/>
      <c r="P14" s="49"/>
      <c r="Q14" s="49"/>
      <c r="R14" s="49"/>
      <c r="S14" s="49"/>
      <c r="T14" s="49">
        <f t="shared" si="4"/>
        <v>0</v>
      </c>
      <c r="U14" s="61"/>
      <c r="V14" s="62"/>
    </row>
    <row r="15" spans="1:22" s="54" customFormat="1" ht="15" customHeight="1">
      <c r="A15" s="44"/>
      <c r="B15" s="57" t="s">
        <v>51</v>
      </c>
      <c r="C15" s="57"/>
      <c r="D15" s="57"/>
      <c r="E15" s="57"/>
      <c r="F15" s="57"/>
      <c r="G15" s="57"/>
      <c r="H15" s="47">
        <v>1</v>
      </c>
      <c r="I15" s="47"/>
      <c r="J15" s="47"/>
      <c r="K15" s="47"/>
      <c r="L15" s="47"/>
      <c r="M15" s="48">
        <f t="shared" si="0"/>
        <v>1</v>
      </c>
      <c r="N15" s="49"/>
      <c r="O15" s="50">
        <f t="shared" ref="O15" si="5">M15*N15</f>
        <v>0</v>
      </c>
      <c r="P15" s="49"/>
      <c r="Q15" s="49"/>
      <c r="R15" s="49"/>
      <c r="S15" s="49">
        <f t="shared" ref="S15:S18" si="6">PRODUCT(R15,M15)</f>
        <v>1</v>
      </c>
      <c r="T15" s="49">
        <f t="shared" si="4"/>
        <v>1</v>
      </c>
      <c r="U15" s="52"/>
      <c r="V15" s="53"/>
    </row>
    <row r="16" spans="1:22" s="54" customFormat="1" ht="15" customHeight="1">
      <c r="A16" s="64"/>
      <c r="B16" s="57" t="s">
        <v>48</v>
      </c>
      <c r="C16" s="57"/>
      <c r="D16" s="57"/>
      <c r="E16" s="57"/>
      <c r="F16" s="57"/>
      <c r="G16" s="57"/>
      <c r="H16" s="47">
        <v>1</v>
      </c>
      <c r="I16" s="47"/>
      <c r="J16" s="47"/>
      <c r="K16" s="47"/>
      <c r="L16" s="47"/>
      <c r="M16" s="48">
        <f t="shared" si="0"/>
        <v>1</v>
      </c>
      <c r="N16" s="49"/>
      <c r="O16" s="50"/>
      <c r="P16" s="49"/>
      <c r="Q16" s="49"/>
      <c r="R16" s="49"/>
      <c r="S16" s="49">
        <f t="shared" si="6"/>
        <v>1</v>
      </c>
      <c r="T16" s="49">
        <f t="shared" si="4"/>
        <v>1</v>
      </c>
      <c r="U16" s="52"/>
      <c r="V16" s="65"/>
    </row>
    <row r="17" spans="1:22" s="54" customFormat="1" ht="15" customHeight="1">
      <c r="A17" s="64"/>
      <c r="B17" s="57" t="s">
        <v>23</v>
      </c>
      <c r="C17" s="57"/>
      <c r="D17" s="57"/>
      <c r="E17" s="57"/>
      <c r="F17" s="57"/>
      <c r="G17" s="57"/>
      <c r="H17" s="47">
        <v>1</v>
      </c>
      <c r="I17" s="47"/>
      <c r="J17" s="47"/>
      <c r="K17" s="47"/>
      <c r="L17" s="47" t="s">
        <v>24</v>
      </c>
      <c r="M17" s="48">
        <f t="shared" si="0"/>
        <v>1</v>
      </c>
      <c r="N17" s="49"/>
      <c r="O17" s="50"/>
      <c r="P17" s="49"/>
      <c r="Q17" s="49"/>
      <c r="R17" s="49"/>
      <c r="S17" s="49">
        <f t="shared" si="6"/>
        <v>1</v>
      </c>
      <c r="T17" s="49">
        <f t="shared" si="4"/>
        <v>1</v>
      </c>
      <c r="U17" s="52"/>
      <c r="V17" s="65"/>
    </row>
    <row r="18" spans="1:22" s="54" customFormat="1" ht="15" customHeight="1">
      <c r="A18" s="64"/>
      <c r="B18" s="57" t="s">
        <v>25</v>
      </c>
      <c r="C18" s="57"/>
      <c r="D18" s="57"/>
      <c r="E18" s="57"/>
      <c r="F18" s="57"/>
      <c r="G18" s="57"/>
      <c r="H18" s="47">
        <v>1</v>
      </c>
      <c r="I18" s="47"/>
      <c r="J18" s="47"/>
      <c r="K18" s="47"/>
      <c r="L18" s="47" t="s">
        <v>24</v>
      </c>
      <c r="M18" s="48">
        <f t="shared" si="0"/>
        <v>1</v>
      </c>
      <c r="N18" s="49"/>
      <c r="O18" s="50">
        <f>M18*N18</f>
        <v>0</v>
      </c>
      <c r="P18" s="49"/>
      <c r="Q18" s="49"/>
      <c r="R18" s="49"/>
      <c r="S18" s="49">
        <f t="shared" si="6"/>
        <v>1</v>
      </c>
      <c r="T18" s="49">
        <f t="shared" si="4"/>
        <v>1</v>
      </c>
      <c r="U18" s="52"/>
      <c r="V18" s="53"/>
    </row>
    <row r="19" spans="1:22" s="54" customFormat="1" ht="15" customHeight="1">
      <c r="A19" s="144"/>
      <c r="B19" s="141" t="s">
        <v>26</v>
      </c>
      <c r="C19" s="45"/>
      <c r="D19" s="45"/>
      <c r="E19" s="45"/>
      <c r="F19" s="46"/>
      <c r="G19" s="46"/>
      <c r="H19" s="47"/>
      <c r="I19" s="47"/>
      <c r="J19" s="47"/>
      <c r="K19" s="47"/>
      <c r="L19" s="47"/>
      <c r="M19" s="48"/>
      <c r="N19" s="49"/>
      <c r="O19" s="66">
        <f>SUM(O6:O18)</f>
        <v>11.760000000000002</v>
      </c>
      <c r="P19" s="51"/>
      <c r="Q19" s="66">
        <f>SUM(Q6:Q18)</f>
        <v>19</v>
      </c>
      <c r="R19" s="51"/>
      <c r="S19" s="66">
        <f>SUM(S6:S18)</f>
        <v>24</v>
      </c>
      <c r="T19" s="67">
        <f>SUM(T6:T18)</f>
        <v>43</v>
      </c>
      <c r="U19" s="52"/>
      <c r="V19" s="53"/>
    </row>
    <row r="20" spans="1:22" s="54" customFormat="1" ht="15" customHeight="1">
      <c r="A20" s="144"/>
      <c r="B20" s="139"/>
      <c r="C20" s="45"/>
      <c r="D20" s="45"/>
      <c r="E20" s="45"/>
      <c r="F20" s="46"/>
      <c r="G20" s="46"/>
      <c r="H20" s="47"/>
      <c r="I20" s="47"/>
      <c r="J20" s="47"/>
      <c r="K20" s="47"/>
      <c r="L20" s="47"/>
      <c r="M20" s="48"/>
      <c r="N20" s="49"/>
      <c r="O20" s="50">
        <f>M20*N20</f>
        <v>0</v>
      </c>
      <c r="P20" s="51"/>
      <c r="Q20" s="51"/>
      <c r="R20" s="51"/>
      <c r="S20" s="55">
        <f>PRODUCT(R20,M20)</f>
        <v>0</v>
      </c>
      <c r="T20" s="51">
        <f>SUM(S20,Q20)</f>
        <v>0</v>
      </c>
      <c r="U20" s="52"/>
      <c r="V20" s="53"/>
    </row>
    <row r="21" spans="1:22" s="54" customFormat="1" ht="15" customHeight="1">
      <c r="A21" s="144"/>
      <c r="B21" s="139" t="s">
        <v>27</v>
      </c>
      <c r="C21" s="45"/>
      <c r="D21" s="45"/>
      <c r="E21" s="45"/>
      <c r="F21" s="46"/>
      <c r="G21" s="46"/>
      <c r="H21" s="47"/>
      <c r="I21" s="47"/>
      <c r="J21" s="47"/>
      <c r="K21" s="47"/>
      <c r="L21" s="47"/>
      <c r="M21" s="48"/>
      <c r="N21" s="49"/>
      <c r="O21" s="50">
        <f>M21*N21</f>
        <v>0</v>
      </c>
      <c r="P21" s="51"/>
      <c r="Q21" s="51"/>
      <c r="R21" s="51"/>
      <c r="S21" s="55"/>
      <c r="T21" s="51">
        <f>PRODUCT(R21,2%)</f>
        <v>0.02</v>
      </c>
      <c r="U21" s="52"/>
      <c r="V21" s="53"/>
    </row>
    <row r="22" spans="1:22" s="54" customFormat="1" ht="15" customHeight="1">
      <c r="A22" s="144"/>
      <c r="B22" s="139" t="s">
        <v>28</v>
      </c>
      <c r="C22" s="45"/>
      <c r="D22" s="45"/>
      <c r="E22" s="45"/>
      <c r="F22" s="46"/>
      <c r="G22" s="46"/>
      <c r="H22" s="47"/>
      <c r="I22" s="47"/>
      <c r="J22" s="47"/>
      <c r="K22" s="47"/>
      <c r="L22" s="47"/>
      <c r="M22" s="48"/>
      <c r="N22" s="49"/>
      <c r="O22" s="50">
        <f>M22*N22</f>
        <v>0</v>
      </c>
      <c r="P22" s="51"/>
      <c r="Q22" s="51"/>
      <c r="R22" s="51"/>
      <c r="S22" s="55"/>
      <c r="T22" s="51">
        <f>PRODUCT(R22,2.5%)</f>
        <v>2.5000000000000001E-2</v>
      </c>
      <c r="U22" s="52"/>
      <c r="V22" s="53"/>
    </row>
    <row r="23" spans="1:22" s="54" customFormat="1" ht="14.1" customHeight="1">
      <c r="A23" s="144"/>
      <c r="B23" s="139"/>
      <c r="C23" s="45"/>
      <c r="D23" s="45"/>
      <c r="E23" s="45"/>
      <c r="F23" s="46"/>
      <c r="G23" s="46"/>
      <c r="H23" s="47"/>
      <c r="I23" s="47"/>
      <c r="J23" s="47"/>
      <c r="K23" s="47"/>
      <c r="L23" s="47"/>
      <c r="M23" s="48"/>
      <c r="N23" s="49"/>
      <c r="O23" s="50"/>
      <c r="P23" s="51"/>
      <c r="Q23" s="51"/>
      <c r="R23" s="51"/>
      <c r="S23" s="55"/>
      <c r="T23" s="51"/>
      <c r="U23" s="52"/>
      <c r="V23" s="53"/>
    </row>
    <row r="24" spans="1:22" s="54" customFormat="1" ht="14.1" customHeight="1">
      <c r="A24" s="144"/>
      <c r="B24" s="139"/>
      <c r="C24" s="45"/>
      <c r="D24" s="45"/>
      <c r="E24" s="45"/>
      <c r="F24" s="46"/>
      <c r="G24" s="46"/>
      <c r="H24" s="47"/>
      <c r="I24" s="47"/>
      <c r="J24" s="47"/>
      <c r="K24" s="47"/>
      <c r="L24" s="47"/>
      <c r="M24" s="48"/>
      <c r="N24" s="49"/>
      <c r="O24" s="50"/>
      <c r="P24" s="51"/>
      <c r="Q24" s="51"/>
      <c r="R24" s="51"/>
      <c r="S24" s="55">
        <f>PRODUCT(R24,M24)</f>
        <v>0</v>
      </c>
      <c r="T24" s="51">
        <f>SUM(S24,Q24)</f>
        <v>0</v>
      </c>
      <c r="U24" s="52"/>
      <c r="V24" s="53"/>
    </row>
    <row r="25" spans="1:22" s="54" customFormat="1" ht="12.95" customHeight="1">
      <c r="A25" s="144"/>
      <c r="B25" s="141" t="s">
        <v>29</v>
      </c>
      <c r="C25" s="45"/>
      <c r="D25" s="45"/>
      <c r="E25" s="45"/>
      <c r="F25" s="46"/>
      <c r="G25" s="46"/>
      <c r="H25" s="47"/>
      <c r="I25" s="47"/>
      <c r="J25" s="47"/>
      <c r="K25" s="47"/>
      <c r="L25" s="47"/>
      <c r="M25" s="48"/>
      <c r="N25" s="49"/>
      <c r="O25" s="50">
        <f>M25*N25</f>
        <v>0</v>
      </c>
      <c r="P25" s="51"/>
      <c r="Q25" s="66">
        <f>SUM(Q20:Q24)</f>
        <v>0</v>
      </c>
      <c r="R25" s="51"/>
      <c r="S25" s="66">
        <f>SUM(S20:S24)</f>
        <v>0</v>
      </c>
      <c r="T25" s="67">
        <f>SUM(T20:T24)</f>
        <v>4.4999999999999998E-2</v>
      </c>
      <c r="U25" s="52"/>
      <c r="V25" s="53"/>
    </row>
    <row r="26" spans="1:22" s="54" customFormat="1" ht="12.95" customHeight="1">
      <c r="A26" s="146"/>
      <c r="B26" s="142"/>
      <c r="C26" s="57"/>
      <c r="D26" s="68"/>
      <c r="E26" s="68"/>
      <c r="F26" s="46"/>
      <c r="G26" s="46"/>
      <c r="H26" s="47"/>
      <c r="I26" s="47"/>
      <c r="J26" s="47"/>
      <c r="K26" s="47"/>
      <c r="L26" s="47"/>
      <c r="M26" s="69">
        <f>SUM(H26:L26)</f>
        <v>0</v>
      </c>
      <c r="N26" s="49">
        <v>0</v>
      </c>
      <c r="O26" s="50">
        <f>M26*N26</f>
        <v>0</v>
      </c>
      <c r="P26" s="56"/>
      <c r="Q26" s="49"/>
      <c r="R26" s="56"/>
      <c r="S26" s="49"/>
      <c r="T26" s="49"/>
      <c r="U26" s="52"/>
      <c r="V26" s="70"/>
    </row>
    <row r="27" spans="1:22" s="81" customFormat="1" ht="12.95" customHeight="1">
      <c r="A27" s="71"/>
      <c r="B27" s="72"/>
      <c r="C27" s="73"/>
      <c r="D27" s="73"/>
      <c r="E27" s="73"/>
      <c r="F27" s="74"/>
      <c r="G27" s="74"/>
      <c r="H27" s="75"/>
      <c r="I27" s="75"/>
      <c r="J27" s="75"/>
      <c r="K27" s="75"/>
      <c r="L27" s="75"/>
      <c r="M27" s="74"/>
      <c r="N27" s="76"/>
      <c r="O27" s="77"/>
      <c r="P27" s="76"/>
      <c r="Q27" s="77"/>
      <c r="R27" s="76"/>
      <c r="S27" s="76"/>
      <c r="T27" s="78"/>
      <c r="U27" s="79"/>
      <c r="V27" s="80"/>
    </row>
    <row r="28" spans="1:22" s="81" customFormat="1" ht="12.95" customHeight="1" thickBot="1">
      <c r="A28" s="82"/>
      <c r="B28" s="83" t="s">
        <v>64</v>
      </c>
      <c r="C28" s="84"/>
      <c r="D28" s="85"/>
      <c r="E28" s="85"/>
      <c r="F28" s="86"/>
      <c r="G28" s="86"/>
      <c r="H28" s="86"/>
      <c r="I28" s="87"/>
      <c r="J28" s="86"/>
      <c r="K28" s="155" t="s">
        <v>30</v>
      </c>
      <c r="L28" s="155"/>
      <c r="M28" s="155"/>
      <c r="N28" s="88"/>
      <c r="O28" s="89">
        <f>SUM(O19,O25)</f>
        <v>11.760000000000002</v>
      </c>
      <c r="P28" s="88"/>
      <c r="Q28" s="90">
        <f>SUM(Q19,Q25)</f>
        <v>19</v>
      </c>
      <c r="R28" s="91"/>
      <c r="S28" s="89">
        <f>SUM(S19,S25)</f>
        <v>24</v>
      </c>
      <c r="T28" s="92">
        <f>SUM(T19,T25)</f>
        <v>43.045000000000002</v>
      </c>
      <c r="U28" s="93"/>
      <c r="V28" s="80"/>
    </row>
    <row r="29" spans="1:22" ht="12.95" customHeight="1">
      <c r="B29" s="95"/>
      <c r="D29" s="96"/>
      <c r="E29" s="96"/>
      <c r="F29" s="97"/>
      <c r="G29" s="97"/>
      <c r="M29" s="98"/>
      <c r="N29" s="99"/>
      <c r="O29" s="100"/>
      <c r="P29" s="101"/>
      <c r="Q29" s="100"/>
      <c r="R29" s="97"/>
      <c r="S29" s="100"/>
      <c r="T29" s="102"/>
      <c r="V29" s="104"/>
    </row>
    <row r="30" spans="1:22" ht="12.95" customHeight="1">
      <c r="B30" s="110"/>
      <c r="D30" s="96"/>
      <c r="E30" s="96"/>
      <c r="F30" s="97"/>
      <c r="G30" s="97"/>
      <c r="M30" s="98"/>
      <c r="N30" s="99"/>
      <c r="O30" s="100"/>
      <c r="P30" s="101"/>
      <c r="Q30" s="100"/>
      <c r="R30" s="97"/>
      <c r="S30" s="100"/>
      <c r="T30" s="102"/>
      <c r="U30" s="166"/>
      <c r="V30" s="167"/>
    </row>
    <row r="31" spans="1:22" ht="12.95" customHeight="1">
      <c r="A31" s="105"/>
      <c r="B31" s="106"/>
      <c r="D31" s="96"/>
      <c r="E31" s="96"/>
      <c r="F31" s="97"/>
      <c r="G31" s="97"/>
      <c r="M31" s="98"/>
      <c r="N31" s="99"/>
      <c r="O31" s="100"/>
      <c r="P31" s="101"/>
      <c r="Q31" s="100"/>
      <c r="R31" s="97"/>
      <c r="S31" s="100"/>
      <c r="T31" s="102"/>
      <c r="U31" s="166"/>
      <c r="V31" s="167"/>
    </row>
    <row r="32" spans="1:22" ht="12.95" customHeight="1">
      <c r="A32" s="105"/>
      <c r="B32" s="129"/>
      <c r="D32" s="96"/>
      <c r="E32" s="96"/>
      <c r="F32" s="97"/>
      <c r="G32" s="97"/>
      <c r="M32" s="98"/>
      <c r="N32" s="99"/>
      <c r="O32" s="100"/>
      <c r="P32" s="101"/>
      <c r="Q32" s="100"/>
      <c r="R32" s="97"/>
      <c r="S32" s="100"/>
      <c r="T32" s="102"/>
      <c r="U32" s="166"/>
      <c r="V32" s="167"/>
    </row>
    <row r="33" spans="2:22" customFormat="1" ht="12.95" customHeight="1">
      <c r="B33" s="95"/>
      <c r="C33" s="96"/>
      <c r="D33" s="96"/>
      <c r="E33" s="96"/>
      <c r="F33" s="97"/>
      <c r="G33" s="97"/>
      <c r="M33" s="98"/>
      <c r="N33" s="99"/>
      <c r="O33" s="100"/>
      <c r="P33" s="101"/>
      <c r="Q33" s="100"/>
      <c r="R33" s="97"/>
      <c r="S33" s="100"/>
      <c r="T33" s="102"/>
      <c r="U33" s="166"/>
      <c r="V33" s="167"/>
    </row>
    <row r="34" spans="2:22" customFormat="1" ht="12.95" customHeight="1">
      <c r="B34" s="95"/>
      <c r="C34" s="96"/>
      <c r="D34" s="96"/>
      <c r="E34" s="96"/>
      <c r="F34" s="97"/>
      <c r="G34" s="97"/>
      <c r="M34" s="98"/>
      <c r="N34" s="99"/>
      <c r="O34" s="100"/>
      <c r="P34" s="101"/>
      <c r="Q34" s="100"/>
      <c r="R34" s="97"/>
      <c r="S34" s="100"/>
      <c r="T34" s="102"/>
      <c r="U34" s="166"/>
      <c r="V34" s="167"/>
    </row>
    <row r="35" spans="2:22" customFormat="1" ht="12.95" customHeight="1">
      <c r="B35" s="95"/>
      <c r="C35" s="96"/>
      <c r="D35" s="96"/>
      <c r="E35" s="96"/>
      <c r="F35" s="97"/>
      <c r="G35" s="97"/>
      <c r="M35" s="98"/>
      <c r="N35" s="99"/>
      <c r="O35" s="100"/>
      <c r="P35" s="101"/>
      <c r="Q35" s="100"/>
      <c r="R35" s="97"/>
      <c r="S35" s="100"/>
      <c r="T35" s="102"/>
      <c r="U35" s="166"/>
      <c r="V35" s="167"/>
    </row>
    <row r="36" spans="2:22" customFormat="1" ht="12.95" customHeight="1">
      <c r="B36" s="95"/>
      <c r="C36" s="96"/>
      <c r="D36" s="96"/>
      <c r="E36" s="96"/>
      <c r="F36" s="97"/>
      <c r="G36" s="97"/>
      <c r="M36" s="98"/>
      <c r="N36" s="99"/>
      <c r="O36" s="100"/>
      <c r="P36" s="101"/>
      <c r="Q36" s="100"/>
      <c r="R36" s="97"/>
      <c r="S36" s="100"/>
      <c r="T36" s="102"/>
      <c r="U36" s="166"/>
      <c r="V36" s="167"/>
    </row>
    <row r="37" spans="2:22" customFormat="1" ht="12.95" customHeight="1">
      <c r="B37" s="95"/>
      <c r="C37" s="96"/>
      <c r="D37" s="96"/>
      <c r="E37" s="96"/>
      <c r="F37" s="97"/>
      <c r="G37" s="97"/>
      <c r="M37" s="98"/>
      <c r="N37" s="99"/>
      <c r="O37" s="100"/>
      <c r="P37" s="101"/>
      <c r="Q37" s="100"/>
      <c r="R37" s="97"/>
      <c r="S37" s="100"/>
      <c r="T37" s="102"/>
      <c r="U37" s="166"/>
      <c r="V37" s="167"/>
    </row>
    <row r="38" spans="2:22" customFormat="1" ht="12.95" customHeight="1">
      <c r="B38" s="95"/>
      <c r="C38" s="96"/>
      <c r="D38" s="96"/>
      <c r="E38" s="96"/>
      <c r="F38" s="97"/>
      <c r="G38" s="97"/>
      <c r="M38" s="98"/>
      <c r="N38" s="99"/>
      <c r="O38" s="100"/>
      <c r="P38" s="101"/>
      <c r="Q38" s="100"/>
      <c r="R38" s="97"/>
      <c r="S38" s="100"/>
      <c r="T38" s="102"/>
      <c r="U38" s="166"/>
      <c r="V38" s="167"/>
    </row>
    <row r="39" spans="2:22" customFormat="1" ht="12.95" customHeight="1">
      <c r="B39" s="95"/>
      <c r="C39" s="96"/>
      <c r="D39" s="96"/>
      <c r="E39" s="96"/>
      <c r="F39" s="97"/>
      <c r="G39" s="97"/>
      <c r="M39" s="98"/>
      <c r="N39" s="99"/>
      <c r="O39" s="100"/>
      <c r="P39" s="101"/>
      <c r="Q39" s="100"/>
      <c r="R39" s="97"/>
      <c r="S39" s="100"/>
      <c r="T39" s="102"/>
      <c r="U39" s="166"/>
      <c r="V39" s="167"/>
    </row>
    <row r="40" spans="2:22" customFormat="1" ht="12.95" customHeight="1">
      <c r="B40" s="95"/>
      <c r="C40" s="96"/>
      <c r="D40" s="96"/>
      <c r="E40" s="96"/>
      <c r="F40" s="97"/>
      <c r="G40" s="97"/>
      <c r="M40" s="98"/>
      <c r="N40" s="99"/>
      <c r="O40" s="100"/>
      <c r="P40" s="101"/>
      <c r="Q40" s="100"/>
      <c r="R40" s="97"/>
      <c r="S40" s="100"/>
      <c r="T40" s="102"/>
      <c r="U40" s="166"/>
      <c r="V40" s="167"/>
    </row>
    <row r="41" spans="2:22" customFormat="1" ht="12.95" customHeight="1">
      <c r="B41" s="95"/>
      <c r="C41" s="96"/>
      <c r="D41" s="96"/>
      <c r="E41" s="96"/>
      <c r="F41" s="97"/>
      <c r="G41" s="97"/>
      <c r="M41" s="98"/>
      <c r="N41" s="99"/>
      <c r="O41" s="100"/>
      <c r="P41" s="101"/>
      <c r="Q41" s="100"/>
      <c r="R41" s="97"/>
      <c r="S41" s="100"/>
      <c r="T41" s="102"/>
      <c r="U41" s="166"/>
      <c r="V41" s="167"/>
    </row>
    <row r="42" spans="2:22" customFormat="1" ht="12.95" customHeight="1">
      <c r="B42" s="95"/>
      <c r="C42" s="96"/>
      <c r="D42" s="96"/>
      <c r="E42" s="96"/>
      <c r="F42" s="97"/>
      <c r="G42" s="97"/>
      <c r="M42" s="98"/>
      <c r="N42" s="99"/>
      <c r="O42" s="100"/>
      <c r="P42" s="101"/>
      <c r="Q42" s="100"/>
      <c r="R42" s="97"/>
      <c r="S42" s="100"/>
      <c r="T42" s="102"/>
      <c r="U42" s="166"/>
      <c r="V42" s="167"/>
    </row>
    <row r="43" spans="2:22" customFormat="1" ht="12.95" customHeight="1">
      <c r="B43" s="95"/>
      <c r="C43" s="96"/>
      <c r="D43" s="96"/>
      <c r="E43" s="96"/>
      <c r="F43" s="97"/>
      <c r="G43" s="97"/>
      <c r="M43" s="98"/>
      <c r="N43" s="99"/>
      <c r="O43" s="100"/>
      <c r="P43" s="101"/>
      <c r="Q43" s="100"/>
      <c r="R43" s="97"/>
      <c r="S43" s="100"/>
      <c r="T43" s="102"/>
      <c r="U43" s="166"/>
      <c r="V43" s="167"/>
    </row>
    <row r="44" spans="2:22" customFormat="1" ht="12.95" customHeight="1">
      <c r="B44" s="95"/>
      <c r="C44" s="96"/>
      <c r="D44" s="96"/>
      <c r="E44" s="96"/>
      <c r="F44" s="97"/>
      <c r="G44" s="97"/>
      <c r="M44" s="98"/>
      <c r="N44" s="99"/>
      <c r="O44" s="100"/>
      <c r="P44" s="101"/>
      <c r="Q44" s="100"/>
      <c r="R44" s="97"/>
      <c r="S44" s="100"/>
      <c r="T44" s="102"/>
      <c r="U44" s="166"/>
      <c r="V44" s="167"/>
    </row>
    <row r="45" spans="2:22" customFormat="1" ht="12.95" customHeight="1">
      <c r="B45" s="95"/>
      <c r="C45" s="96"/>
      <c r="D45" s="96"/>
      <c r="E45" s="96"/>
      <c r="F45" s="97"/>
      <c r="G45" s="97"/>
      <c r="M45" s="98"/>
      <c r="N45" s="99"/>
      <c r="O45" s="100"/>
      <c r="P45" s="101"/>
      <c r="Q45" s="100"/>
      <c r="R45" s="97"/>
      <c r="S45" s="100"/>
      <c r="T45" s="102"/>
      <c r="U45" s="166"/>
      <c r="V45" s="167"/>
    </row>
    <row r="46" spans="2:22" customFormat="1" ht="12.95" customHeight="1">
      <c r="B46" s="95"/>
      <c r="C46" s="96"/>
      <c r="D46" s="96"/>
      <c r="E46" s="96"/>
      <c r="F46" s="97"/>
      <c r="G46" s="97"/>
      <c r="M46" s="98"/>
      <c r="N46" s="99"/>
      <c r="O46" s="100"/>
      <c r="P46" s="101"/>
      <c r="Q46" s="100"/>
      <c r="R46" s="97"/>
      <c r="S46" s="100"/>
      <c r="T46" s="102"/>
      <c r="U46" s="166"/>
      <c r="V46" s="167"/>
    </row>
    <row r="47" spans="2:22" customFormat="1" ht="12.95" customHeight="1">
      <c r="B47" s="95"/>
      <c r="C47" s="96"/>
      <c r="D47" s="96"/>
      <c r="E47" s="96"/>
      <c r="F47" s="97"/>
      <c r="G47" s="97"/>
      <c r="M47" s="98"/>
      <c r="N47" s="99"/>
      <c r="O47" s="100"/>
      <c r="P47" s="101"/>
      <c r="Q47" s="100"/>
      <c r="R47" s="97"/>
      <c r="S47" s="100"/>
      <c r="T47" s="102"/>
      <c r="U47" s="166"/>
      <c r="V47" s="167"/>
    </row>
    <row r="48" spans="2:22" customFormat="1" ht="12.95" customHeight="1">
      <c r="B48" s="95"/>
      <c r="C48" s="96"/>
      <c r="D48" s="96"/>
      <c r="E48" s="96"/>
      <c r="F48" s="97"/>
      <c r="G48" s="97"/>
      <c r="M48" s="98"/>
      <c r="N48" s="99"/>
      <c r="O48" s="100"/>
      <c r="P48" s="101"/>
      <c r="Q48" s="100"/>
      <c r="R48" s="97"/>
      <c r="S48" s="100"/>
      <c r="T48" s="102"/>
      <c r="U48" s="166"/>
      <c r="V48" s="167"/>
    </row>
    <row r="49" spans="2:22" customFormat="1" ht="12.95" customHeight="1">
      <c r="B49" s="95"/>
      <c r="C49" s="96"/>
      <c r="D49" s="96"/>
      <c r="E49" s="96"/>
      <c r="F49" s="97"/>
      <c r="G49" s="97"/>
      <c r="M49" s="98"/>
      <c r="N49" s="99"/>
      <c r="O49" s="100"/>
      <c r="P49" s="101"/>
      <c r="Q49" s="100"/>
      <c r="R49" s="97"/>
      <c r="S49" s="100"/>
      <c r="T49" s="102"/>
      <c r="U49" s="166"/>
      <c r="V49" s="167"/>
    </row>
    <row r="50" spans="2:22" customFormat="1" ht="12.95" customHeight="1">
      <c r="B50" s="95"/>
      <c r="C50" s="96"/>
      <c r="D50" s="96"/>
      <c r="E50" s="96"/>
      <c r="F50" s="97"/>
      <c r="G50" s="97"/>
      <c r="M50" s="98"/>
      <c r="N50" s="99"/>
      <c r="O50" s="100"/>
      <c r="P50" s="101"/>
      <c r="Q50" s="100"/>
      <c r="R50" s="97"/>
      <c r="S50" s="100"/>
      <c r="T50" s="102"/>
      <c r="U50" s="166"/>
      <c r="V50" s="167"/>
    </row>
    <row r="51" spans="2:22" customFormat="1" ht="12.95" customHeight="1">
      <c r="B51" s="95"/>
      <c r="C51" s="96"/>
      <c r="D51" s="96"/>
      <c r="E51" s="96"/>
      <c r="F51" s="97"/>
      <c r="G51" s="97"/>
      <c r="M51" s="98"/>
      <c r="N51" s="99"/>
      <c r="O51" s="100"/>
      <c r="P51" s="101"/>
      <c r="Q51" s="100"/>
      <c r="R51" s="97"/>
      <c r="S51" s="100"/>
      <c r="T51" s="102"/>
      <c r="U51" s="166"/>
      <c r="V51" s="167"/>
    </row>
    <row r="52" spans="2:22" customFormat="1" ht="12.95" customHeight="1">
      <c r="B52" s="95"/>
      <c r="C52" s="96"/>
      <c r="D52" s="96"/>
      <c r="E52" s="96"/>
      <c r="F52" s="97"/>
      <c r="G52" s="97"/>
      <c r="M52" s="98"/>
      <c r="N52" s="99"/>
      <c r="O52" s="100"/>
      <c r="P52" s="101"/>
      <c r="Q52" s="100"/>
      <c r="R52" s="97"/>
      <c r="S52" s="100"/>
      <c r="T52" s="102"/>
      <c r="U52" s="166"/>
      <c r="V52" s="167"/>
    </row>
    <row r="53" spans="2:22" customFormat="1" ht="12.95" customHeight="1">
      <c r="B53" s="95"/>
      <c r="C53" s="96"/>
      <c r="D53" s="96"/>
      <c r="E53" s="96"/>
      <c r="F53" s="97"/>
      <c r="G53" s="97"/>
      <c r="M53" s="98"/>
      <c r="N53" s="99"/>
      <c r="O53" s="100"/>
      <c r="P53" s="101"/>
      <c r="Q53" s="100"/>
      <c r="R53" s="97"/>
      <c r="S53" s="100"/>
      <c r="T53" s="102"/>
      <c r="U53" s="166"/>
      <c r="V53" s="167"/>
    </row>
    <row r="54" spans="2:22" customFormat="1" ht="12.95" customHeight="1">
      <c r="B54" s="95"/>
      <c r="C54" s="96"/>
      <c r="D54" s="96"/>
      <c r="E54" s="96"/>
      <c r="F54" s="97"/>
      <c r="G54" s="97"/>
      <c r="M54" s="98"/>
      <c r="N54" s="99"/>
      <c r="O54" s="100"/>
      <c r="P54" s="101"/>
      <c r="Q54" s="100"/>
      <c r="R54" s="97"/>
      <c r="S54" s="100"/>
      <c r="T54" s="102"/>
      <c r="U54" s="166"/>
      <c r="V54" s="167"/>
    </row>
    <row r="55" spans="2:22" customFormat="1" ht="12.95" customHeight="1">
      <c r="B55" s="95"/>
      <c r="C55" s="96"/>
      <c r="D55" s="96"/>
      <c r="E55" s="96"/>
      <c r="F55" s="97"/>
      <c r="G55" s="97"/>
      <c r="M55" s="98"/>
      <c r="N55" s="99"/>
      <c r="O55" s="100"/>
      <c r="P55" s="101"/>
      <c r="Q55" s="100"/>
      <c r="R55" s="97"/>
      <c r="S55" s="100"/>
      <c r="T55" s="102"/>
      <c r="U55" s="166"/>
      <c r="V55" s="167"/>
    </row>
    <row r="56" spans="2:22" customFormat="1" ht="12.95" customHeight="1">
      <c r="B56" s="95"/>
      <c r="C56" s="96"/>
      <c r="D56" s="96"/>
      <c r="E56" s="96"/>
      <c r="F56" s="97"/>
      <c r="G56" s="97"/>
      <c r="M56" s="98"/>
      <c r="N56" s="99"/>
      <c r="O56" s="100"/>
      <c r="P56" s="101"/>
      <c r="Q56" s="100"/>
      <c r="R56" s="97"/>
      <c r="S56" s="100"/>
      <c r="T56" s="102"/>
      <c r="U56" s="166"/>
      <c r="V56" s="167"/>
    </row>
    <row r="57" spans="2:22" customFormat="1" ht="12.95" customHeight="1">
      <c r="B57" s="95"/>
      <c r="C57" s="96"/>
      <c r="D57" s="96"/>
      <c r="E57" s="96"/>
      <c r="F57" s="97"/>
      <c r="G57" s="97"/>
      <c r="M57" s="98"/>
      <c r="N57" s="99"/>
      <c r="O57" s="100"/>
      <c r="P57" s="101"/>
      <c r="Q57" s="100"/>
      <c r="R57" s="97"/>
      <c r="S57" s="100"/>
      <c r="T57" s="102"/>
      <c r="U57" s="166"/>
      <c r="V57" s="167"/>
    </row>
    <row r="58" spans="2:22" customFormat="1" ht="12.95" customHeight="1">
      <c r="B58" s="95"/>
      <c r="C58" s="96"/>
      <c r="D58" s="96"/>
      <c r="E58" s="96"/>
      <c r="F58" s="97"/>
      <c r="G58" s="97"/>
      <c r="M58" s="98"/>
      <c r="N58" s="99"/>
      <c r="O58" s="100"/>
      <c r="P58" s="101"/>
      <c r="Q58" s="100"/>
      <c r="R58" s="97"/>
      <c r="S58" s="100"/>
      <c r="T58" s="102"/>
      <c r="U58" s="166"/>
      <c r="V58" s="167"/>
    </row>
    <row r="59" spans="2:22" customFormat="1" ht="12.95" customHeight="1">
      <c r="B59" s="95"/>
      <c r="C59" s="96"/>
      <c r="D59" s="96"/>
      <c r="E59" s="96"/>
      <c r="F59" s="97"/>
      <c r="G59" s="97"/>
      <c r="M59" s="98"/>
      <c r="N59" s="99"/>
      <c r="O59" s="100"/>
      <c r="P59" s="101"/>
      <c r="Q59" s="100"/>
      <c r="R59" s="97"/>
      <c r="S59" s="100"/>
      <c r="T59" s="102"/>
      <c r="U59" s="166"/>
      <c r="V59" s="167"/>
    </row>
    <row r="60" spans="2:22" customFormat="1" ht="12.95" customHeight="1">
      <c r="B60" s="95"/>
      <c r="C60" s="96"/>
      <c r="D60" s="96"/>
      <c r="E60" s="96"/>
      <c r="F60" s="97"/>
      <c r="G60" s="97"/>
      <c r="M60" s="98"/>
      <c r="N60" s="99"/>
      <c r="O60" s="100"/>
      <c r="P60" s="101"/>
      <c r="Q60" s="100"/>
      <c r="R60" s="97"/>
      <c r="S60" s="100"/>
      <c r="T60" s="102"/>
      <c r="U60" s="166"/>
      <c r="V60" s="167"/>
    </row>
    <row r="61" spans="2:22" customFormat="1" ht="12.95" customHeight="1">
      <c r="B61" s="95"/>
      <c r="C61" s="96"/>
      <c r="D61" s="96"/>
      <c r="E61" s="96"/>
      <c r="F61" s="97"/>
      <c r="G61" s="97"/>
      <c r="M61" s="98"/>
      <c r="N61" s="99"/>
      <c r="O61" s="100"/>
      <c r="P61" s="101"/>
      <c r="Q61" s="100"/>
      <c r="R61" s="97"/>
      <c r="S61" s="100"/>
      <c r="T61" s="102"/>
      <c r="U61" s="166"/>
      <c r="V61" s="167"/>
    </row>
    <row r="62" spans="2:22" customFormat="1" ht="12.95" customHeight="1">
      <c r="B62" s="95"/>
      <c r="C62" s="96"/>
      <c r="D62" s="96"/>
      <c r="E62" s="96"/>
      <c r="F62" s="97"/>
      <c r="G62" s="97"/>
      <c r="M62" s="98"/>
      <c r="N62" s="99"/>
      <c r="O62" s="100"/>
      <c r="P62" s="101"/>
      <c r="Q62" s="100"/>
      <c r="R62" s="97"/>
      <c r="S62" s="100"/>
      <c r="T62" s="102"/>
      <c r="U62" s="166"/>
      <c r="V62" s="167"/>
    </row>
    <row r="63" spans="2:22" customFormat="1" ht="12.95" customHeight="1">
      <c r="B63" s="95"/>
      <c r="C63" s="96"/>
      <c r="D63" s="96"/>
      <c r="E63" s="96"/>
      <c r="F63" s="97"/>
      <c r="G63" s="97"/>
      <c r="M63" s="98"/>
      <c r="N63" s="99"/>
      <c r="O63" s="100"/>
      <c r="P63" s="101"/>
      <c r="Q63" s="100"/>
      <c r="R63" s="97"/>
      <c r="S63" s="100"/>
      <c r="T63" s="102"/>
      <c r="U63" s="166"/>
      <c r="V63" s="167"/>
    </row>
    <row r="64" spans="2:22" customFormat="1" ht="12.95" customHeight="1">
      <c r="B64" s="95"/>
      <c r="C64" s="96"/>
      <c r="D64" s="96"/>
      <c r="E64" s="96"/>
      <c r="F64" s="97"/>
      <c r="G64" s="97"/>
      <c r="M64" s="98"/>
      <c r="N64" s="99"/>
      <c r="O64" s="100"/>
      <c r="P64" s="101"/>
      <c r="Q64" s="100"/>
      <c r="R64" s="97"/>
      <c r="S64" s="100"/>
      <c r="T64" s="102"/>
      <c r="U64" s="166"/>
      <c r="V64" s="167"/>
    </row>
    <row r="65" spans="2:22" customFormat="1" ht="12.95" customHeight="1">
      <c r="B65" s="95"/>
      <c r="C65" s="96"/>
      <c r="D65" s="96"/>
      <c r="E65" s="96"/>
      <c r="F65" s="97"/>
      <c r="G65" s="97"/>
      <c r="M65" s="98"/>
      <c r="N65" s="99"/>
      <c r="O65" s="100"/>
      <c r="P65" s="101"/>
      <c r="Q65" s="100"/>
      <c r="R65" s="97"/>
      <c r="S65" s="100"/>
      <c r="T65" s="102"/>
      <c r="U65" s="166"/>
      <c r="V65" s="167"/>
    </row>
    <row r="66" spans="2:22" customFormat="1" ht="12.95" customHeight="1">
      <c r="B66" s="95"/>
      <c r="C66" s="96"/>
      <c r="D66" s="96"/>
      <c r="E66" s="96"/>
      <c r="F66" s="97"/>
      <c r="G66" s="97"/>
      <c r="M66" s="98"/>
      <c r="N66" s="99"/>
      <c r="O66" s="100"/>
      <c r="P66" s="101"/>
      <c r="Q66" s="100"/>
      <c r="R66" s="97"/>
      <c r="S66" s="100"/>
      <c r="T66" s="102"/>
      <c r="U66" s="166"/>
      <c r="V66" s="167"/>
    </row>
    <row r="67" spans="2:22" customFormat="1" ht="12.95" customHeight="1">
      <c r="B67" s="95"/>
      <c r="C67" s="96"/>
      <c r="D67" s="96"/>
      <c r="E67" s="96"/>
      <c r="F67" s="97"/>
      <c r="G67" s="97"/>
      <c r="M67" s="98"/>
      <c r="N67" s="99"/>
      <c r="O67" s="100"/>
      <c r="P67" s="101"/>
      <c r="Q67" s="100"/>
      <c r="R67" s="97"/>
      <c r="S67" s="100"/>
      <c r="T67" s="102"/>
      <c r="U67" s="166"/>
      <c r="V67" s="167"/>
    </row>
    <row r="68" spans="2:22" customFormat="1" ht="12.95" customHeight="1">
      <c r="B68" s="95"/>
      <c r="C68" s="96"/>
      <c r="D68" s="96"/>
      <c r="E68" s="96"/>
      <c r="F68" s="97"/>
      <c r="G68" s="97"/>
      <c r="M68" s="98"/>
      <c r="N68" s="99"/>
      <c r="O68" s="100"/>
      <c r="P68" s="101"/>
      <c r="Q68" s="100"/>
      <c r="R68" s="97"/>
      <c r="S68" s="100"/>
      <c r="T68" s="102"/>
      <c r="U68" s="166"/>
      <c r="V68" s="167"/>
    </row>
    <row r="69" spans="2:22" customFormat="1" ht="12.95" customHeight="1">
      <c r="B69" s="95"/>
      <c r="C69" s="96"/>
      <c r="D69" s="96"/>
      <c r="E69" s="96"/>
      <c r="F69" s="97"/>
      <c r="G69" s="97"/>
      <c r="M69" s="98"/>
      <c r="N69" s="99"/>
      <c r="O69" s="100"/>
      <c r="P69" s="101"/>
      <c r="Q69" s="100"/>
      <c r="R69" s="97"/>
      <c r="S69" s="100"/>
      <c r="T69" s="102"/>
      <c r="U69" s="166"/>
      <c r="V69" s="167"/>
    </row>
    <row r="70" spans="2:22" customFormat="1" ht="12.95" customHeight="1">
      <c r="B70" s="95"/>
      <c r="C70" s="96"/>
      <c r="D70" s="96"/>
      <c r="E70" s="96"/>
      <c r="F70" s="97"/>
      <c r="G70" s="97"/>
      <c r="M70" s="98"/>
      <c r="N70" s="99"/>
      <c r="O70" s="100"/>
      <c r="P70" s="101"/>
      <c r="Q70" s="100"/>
      <c r="R70" s="97"/>
      <c r="S70" s="100"/>
      <c r="T70" s="102"/>
      <c r="U70" s="166"/>
      <c r="V70" s="167"/>
    </row>
    <row r="71" spans="2:22" customFormat="1" ht="12.95" customHeight="1">
      <c r="B71" s="95"/>
      <c r="C71" s="96"/>
      <c r="D71" s="96"/>
      <c r="E71" s="96"/>
      <c r="F71" s="97"/>
      <c r="G71" s="97"/>
      <c r="M71" s="98"/>
      <c r="N71" s="99"/>
      <c r="O71" s="100"/>
      <c r="P71" s="101"/>
      <c r="Q71" s="100"/>
      <c r="R71" s="97"/>
      <c r="S71" s="100"/>
      <c r="T71" s="102"/>
      <c r="U71" s="166"/>
      <c r="V71" s="167"/>
    </row>
    <row r="72" spans="2:22" customFormat="1" ht="12.95" customHeight="1">
      <c r="B72" s="95"/>
      <c r="C72" s="96"/>
      <c r="D72" s="96"/>
      <c r="E72" s="96"/>
      <c r="F72" s="97"/>
      <c r="G72" s="97"/>
      <c r="M72" s="98"/>
      <c r="N72" s="99"/>
      <c r="O72" s="100"/>
      <c r="P72" s="101"/>
      <c r="Q72" s="100"/>
      <c r="R72" s="97"/>
      <c r="S72" s="100"/>
      <c r="T72" s="102"/>
      <c r="U72" s="166"/>
      <c r="V72" s="167"/>
    </row>
    <row r="73" spans="2:22" customFormat="1" ht="12.95" customHeight="1">
      <c r="B73" s="95"/>
      <c r="C73" s="96"/>
      <c r="D73" s="96"/>
      <c r="E73" s="96"/>
      <c r="F73" s="97"/>
      <c r="G73" s="97"/>
      <c r="M73" s="98"/>
      <c r="N73" s="99"/>
      <c r="O73" s="100"/>
      <c r="P73" s="101"/>
      <c r="Q73" s="100"/>
      <c r="R73" s="97"/>
      <c r="S73" s="100"/>
      <c r="T73" s="102"/>
      <c r="U73" s="166"/>
      <c r="V73" s="167"/>
    </row>
    <row r="74" spans="2:22" customFormat="1" ht="12.95" customHeight="1">
      <c r="B74" s="95"/>
      <c r="C74" s="96"/>
      <c r="D74" s="96"/>
      <c r="E74" s="96"/>
      <c r="F74" s="97"/>
      <c r="G74" s="97"/>
      <c r="M74" s="98"/>
      <c r="N74" s="99"/>
      <c r="O74" s="100"/>
      <c r="P74" s="101"/>
      <c r="Q74" s="100"/>
      <c r="R74" s="97"/>
      <c r="S74" s="100"/>
      <c r="T74" s="102"/>
      <c r="U74" s="166"/>
      <c r="V74" s="167"/>
    </row>
    <row r="75" spans="2:22" customFormat="1" ht="12.95" customHeight="1">
      <c r="B75" s="95"/>
      <c r="C75" s="96"/>
      <c r="D75" s="96"/>
      <c r="E75" s="96"/>
      <c r="F75" s="97"/>
      <c r="G75" s="97"/>
      <c r="M75" s="98"/>
      <c r="N75" s="99"/>
      <c r="O75" s="100"/>
      <c r="P75" s="101"/>
      <c r="Q75" s="100"/>
      <c r="R75" s="97"/>
      <c r="S75" s="100"/>
      <c r="T75" s="102"/>
      <c r="U75" s="166"/>
      <c r="V75" s="167"/>
    </row>
    <row r="76" spans="2:22" customFormat="1" ht="12.95" customHeight="1">
      <c r="B76" s="95"/>
      <c r="C76" s="96"/>
      <c r="D76" s="96"/>
      <c r="E76" s="96"/>
      <c r="F76" s="97"/>
      <c r="G76" s="97"/>
      <c r="M76" s="98"/>
      <c r="N76" s="99"/>
      <c r="O76" s="100"/>
      <c r="P76" s="101"/>
      <c r="Q76" s="100"/>
      <c r="R76" s="97"/>
      <c r="S76" s="100"/>
      <c r="T76" s="102"/>
      <c r="U76" s="166"/>
      <c r="V76" s="167"/>
    </row>
    <row r="77" spans="2:22" customFormat="1" ht="12.95" customHeight="1">
      <c r="B77" s="95"/>
      <c r="C77" s="96"/>
      <c r="D77" s="96"/>
      <c r="E77" s="96"/>
      <c r="F77" s="97"/>
      <c r="G77" s="97"/>
      <c r="M77" s="98"/>
      <c r="N77" s="99"/>
      <c r="O77" s="100"/>
      <c r="P77" s="101"/>
      <c r="Q77" s="100"/>
      <c r="R77" s="97"/>
      <c r="S77" s="100"/>
      <c r="T77" s="102"/>
      <c r="U77" s="166"/>
      <c r="V77" s="167"/>
    </row>
    <row r="78" spans="2:22" customFormat="1" ht="12.95" customHeight="1">
      <c r="B78" s="95"/>
      <c r="C78" s="96"/>
      <c r="D78" s="96"/>
      <c r="E78" s="96"/>
      <c r="F78" s="97"/>
      <c r="G78" s="97"/>
      <c r="M78" s="98"/>
      <c r="N78" s="99"/>
      <c r="O78" s="100"/>
      <c r="P78" s="101"/>
      <c r="Q78" s="100"/>
      <c r="R78" s="97"/>
      <c r="S78" s="100"/>
      <c r="T78" s="102"/>
      <c r="U78" s="166"/>
      <c r="V78" s="167"/>
    </row>
    <row r="79" spans="2:22" customFormat="1" ht="12.95" customHeight="1">
      <c r="B79" s="95"/>
      <c r="C79" s="96"/>
      <c r="D79" s="96"/>
      <c r="E79" s="96"/>
      <c r="F79" s="97"/>
      <c r="G79" s="97"/>
      <c r="M79" s="98"/>
      <c r="N79" s="99"/>
      <c r="O79" s="100"/>
      <c r="P79" s="101"/>
      <c r="Q79" s="100"/>
      <c r="R79" s="97"/>
      <c r="S79" s="100"/>
      <c r="T79" s="102"/>
      <c r="U79" s="166"/>
      <c r="V79" s="167"/>
    </row>
    <row r="80" spans="2:22" customFormat="1" ht="12.95" customHeight="1">
      <c r="B80" s="95"/>
      <c r="C80" s="96"/>
      <c r="D80" s="96"/>
      <c r="E80" s="96"/>
      <c r="F80" s="97"/>
      <c r="G80" s="97"/>
      <c r="M80" s="98"/>
      <c r="N80" s="99"/>
      <c r="O80" s="100"/>
      <c r="P80" s="101"/>
      <c r="Q80" s="100"/>
      <c r="R80" s="97"/>
      <c r="S80" s="100"/>
      <c r="T80" s="102"/>
      <c r="U80" s="166"/>
      <c r="V80" s="167"/>
    </row>
    <row r="81" spans="2:22" customFormat="1" ht="12.95" customHeight="1">
      <c r="B81" s="95"/>
      <c r="C81" s="96"/>
      <c r="D81" s="96"/>
      <c r="E81" s="96"/>
      <c r="F81" s="97"/>
      <c r="G81" s="97"/>
      <c r="M81" s="98"/>
      <c r="N81" s="99"/>
      <c r="O81" s="100"/>
      <c r="P81" s="101"/>
      <c r="Q81" s="100"/>
      <c r="R81" s="97"/>
      <c r="S81" s="100"/>
      <c r="T81" s="102"/>
      <c r="U81" s="166"/>
      <c r="V81" s="167"/>
    </row>
    <row r="82" spans="2:22" customFormat="1" ht="12.95" customHeight="1">
      <c r="B82" s="95"/>
      <c r="C82" s="96"/>
      <c r="D82" s="96"/>
      <c r="E82" s="96"/>
      <c r="F82" s="97"/>
      <c r="G82" s="97"/>
      <c r="M82" s="98"/>
      <c r="N82" s="99"/>
      <c r="O82" s="100"/>
      <c r="P82" s="101"/>
      <c r="Q82" s="100"/>
      <c r="R82" s="97"/>
      <c r="S82" s="100"/>
      <c r="T82" s="102"/>
      <c r="U82" s="166"/>
      <c r="V82" s="167"/>
    </row>
    <row r="83" spans="2:22" customFormat="1" ht="12.95" customHeight="1">
      <c r="B83" s="95"/>
      <c r="C83" s="96"/>
      <c r="D83" s="96"/>
      <c r="E83" s="96"/>
      <c r="F83" s="97"/>
      <c r="G83" s="97"/>
      <c r="M83" s="98"/>
      <c r="N83" s="99"/>
      <c r="O83" s="100"/>
      <c r="P83" s="101"/>
      <c r="Q83" s="100"/>
      <c r="R83" s="97"/>
      <c r="S83" s="100"/>
      <c r="T83" s="102"/>
      <c r="U83" s="166"/>
      <c r="V83" s="167"/>
    </row>
    <row r="84" spans="2:22" customFormat="1" ht="12.95" customHeight="1">
      <c r="B84" s="95"/>
      <c r="C84" s="96"/>
      <c r="D84" s="96"/>
      <c r="E84" s="96"/>
      <c r="F84" s="97"/>
      <c r="G84" s="97"/>
      <c r="M84" s="98"/>
      <c r="N84" s="99"/>
      <c r="O84" s="100"/>
      <c r="P84" s="101"/>
      <c r="Q84" s="100"/>
      <c r="R84" s="97"/>
      <c r="S84" s="100"/>
      <c r="T84" s="102"/>
      <c r="U84" s="166"/>
      <c r="V84" s="167"/>
    </row>
    <row r="85" spans="2:22" customFormat="1" ht="12.95" customHeight="1">
      <c r="B85" s="95"/>
      <c r="C85" s="96"/>
      <c r="D85" s="96"/>
      <c r="E85" s="96"/>
      <c r="F85" s="97"/>
      <c r="G85" s="97"/>
      <c r="M85" s="98"/>
      <c r="N85" s="99"/>
      <c r="O85" s="100"/>
      <c r="P85" s="101"/>
      <c r="Q85" s="100"/>
      <c r="R85" s="97"/>
      <c r="S85" s="100"/>
      <c r="T85" s="102"/>
      <c r="U85" s="166"/>
      <c r="V85" s="167"/>
    </row>
    <row r="86" spans="2:22" customFormat="1" ht="12.95" customHeight="1">
      <c r="B86" s="95"/>
      <c r="C86" s="96"/>
      <c r="D86" s="96"/>
      <c r="E86" s="96"/>
      <c r="F86" s="97"/>
      <c r="G86" s="97"/>
      <c r="M86" s="98"/>
      <c r="N86" s="99"/>
      <c r="O86" s="100"/>
      <c r="P86" s="101"/>
      <c r="Q86" s="100"/>
      <c r="R86" s="97"/>
      <c r="S86" s="100"/>
      <c r="T86" s="102"/>
      <c r="U86" s="166"/>
      <c r="V86" s="167"/>
    </row>
    <row r="87" spans="2:22" customFormat="1" ht="12.95" customHeight="1">
      <c r="B87" s="95"/>
      <c r="C87" s="96"/>
      <c r="D87" s="96"/>
      <c r="E87" s="96"/>
      <c r="F87" s="97"/>
      <c r="G87" s="97"/>
      <c r="M87" s="98"/>
      <c r="N87" s="99"/>
      <c r="O87" s="100"/>
      <c r="P87" s="101"/>
      <c r="Q87" s="100"/>
      <c r="R87" s="97"/>
      <c r="S87" s="100"/>
      <c r="T87" s="102"/>
      <c r="U87" s="166"/>
      <c r="V87" s="167"/>
    </row>
    <row r="88" spans="2:22" customFormat="1" ht="12.95" customHeight="1">
      <c r="B88" s="95"/>
      <c r="C88" s="96"/>
      <c r="D88" s="96"/>
      <c r="E88" s="96"/>
      <c r="F88" s="97"/>
      <c r="G88" s="97"/>
      <c r="M88" s="98"/>
      <c r="N88" s="99"/>
      <c r="O88" s="100"/>
      <c r="P88" s="101"/>
      <c r="Q88" s="100"/>
      <c r="R88" s="97"/>
      <c r="S88" s="100"/>
      <c r="T88" s="102"/>
      <c r="U88" s="166"/>
      <c r="V88" s="167"/>
    </row>
    <row r="89" spans="2:22" customFormat="1" ht="12.95" customHeight="1">
      <c r="B89" s="95"/>
      <c r="C89" s="96"/>
      <c r="D89" s="96"/>
      <c r="E89" s="96"/>
      <c r="F89" s="97"/>
      <c r="G89" s="97"/>
      <c r="M89" s="98"/>
      <c r="N89" s="99"/>
      <c r="O89" s="100"/>
      <c r="P89" s="101"/>
      <c r="Q89" s="100"/>
      <c r="R89" s="97"/>
      <c r="S89" s="100"/>
      <c r="T89" s="102"/>
      <c r="U89" s="166"/>
      <c r="V89" s="167"/>
    </row>
    <row r="90" spans="2:22" customFormat="1" ht="12.95" customHeight="1">
      <c r="B90" s="95"/>
      <c r="C90" s="96"/>
      <c r="D90" s="96"/>
      <c r="E90" s="96"/>
      <c r="F90" s="97"/>
      <c r="G90" s="97"/>
      <c r="M90" s="98"/>
      <c r="N90" s="99"/>
      <c r="O90" s="100"/>
      <c r="P90" s="101"/>
      <c r="Q90" s="100"/>
      <c r="R90" s="97"/>
      <c r="S90" s="100"/>
      <c r="T90" s="102"/>
      <c r="U90" s="166"/>
      <c r="V90" s="167"/>
    </row>
    <row r="91" spans="2:22" customFormat="1" ht="12.95" customHeight="1">
      <c r="B91" s="95"/>
      <c r="C91" s="96"/>
      <c r="D91" s="96"/>
      <c r="E91" s="96"/>
      <c r="F91" s="97"/>
      <c r="G91" s="97"/>
      <c r="M91" s="98"/>
      <c r="N91" s="99"/>
      <c r="O91" s="100"/>
      <c r="P91" s="101"/>
      <c r="Q91" s="100"/>
      <c r="R91" s="97"/>
      <c r="S91" s="100"/>
      <c r="T91" s="102"/>
      <c r="U91" s="166"/>
      <c r="V91" s="167"/>
    </row>
    <row r="92" spans="2:22" customFormat="1" ht="12.95" customHeight="1">
      <c r="B92" s="95"/>
      <c r="C92" s="96"/>
      <c r="D92" s="96"/>
      <c r="E92" s="96"/>
      <c r="F92" s="97"/>
      <c r="G92" s="97"/>
      <c r="M92" s="98"/>
      <c r="N92" s="99"/>
      <c r="O92" s="100"/>
      <c r="P92" s="101"/>
      <c r="Q92" s="100"/>
      <c r="R92" s="97"/>
      <c r="S92" s="100"/>
      <c r="T92" s="102"/>
      <c r="U92" s="166"/>
      <c r="V92" s="167"/>
    </row>
    <row r="93" spans="2:22" customFormat="1" ht="12.95" customHeight="1">
      <c r="B93" s="95"/>
      <c r="C93" s="96"/>
      <c r="D93" s="96"/>
      <c r="E93" s="96"/>
      <c r="F93" s="97"/>
      <c r="G93" s="97"/>
      <c r="M93" s="98"/>
      <c r="N93" s="99"/>
      <c r="O93" s="100"/>
      <c r="P93" s="101"/>
      <c r="Q93" s="100"/>
      <c r="R93" s="97"/>
      <c r="S93" s="100"/>
      <c r="T93" s="102"/>
      <c r="U93" s="166"/>
      <c r="V93" s="167"/>
    </row>
    <row r="94" spans="2:22" customFormat="1" ht="12.95" customHeight="1">
      <c r="B94" s="95"/>
      <c r="C94" s="96"/>
      <c r="D94" s="96"/>
      <c r="E94" s="96"/>
      <c r="F94" s="97"/>
      <c r="G94" s="97"/>
      <c r="M94" s="98"/>
      <c r="N94" s="99"/>
      <c r="O94" s="100"/>
      <c r="P94" s="101"/>
      <c r="Q94" s="100"/>
      <c r="R94" s="97"/>
      <c r="S94" s="100"/>
      <c r="T94" s="102"/>
      <c r="U94" s="166"/>
      <c r="V94" s="167"/>
    </row>
    <row r="95" spans="2:22" customFormat="1" ht="12.95" customHeight="1">
      <c r="B95" s="95"/>
      <c r="C95" s="96"/>
      <c r="D95" s="96"/>
      <c r="E95" s="96"/>
      <c r="F95" s="97"/>
      <c r="G95" s="97"/>
      <c r="M95" s="98"/>
      <c r="N95" s="99"/>
      <c r="O95" s="100"/>
      <c r="P95" s="101"/>
      <c r="Q95" s="100"/>
      <c r="R95" s="97"/>
      <c r="S95" s="100"/>
      <c r="T95" s="102"/>
      <c r="U95" s="166"/>
      <c r="V95" s="167"/>
    </row>
    <row r="96" spans="2:22" customFormat="1" ht="12.95" customHeight="1">
      <c r="B96" s="95"/>
      <c r="C96" s="96"/>
      <c r="D96" s="96"/>
      <c r="E96" s="96"/>
      <c r="F96" s="97"/>
      <c r="G96" s="97"/>
      <c r="M96" s="98"/>
      <c r="N96" s="99"/>
      <c r="O96" s="100"/>
      <c r="P96" s="101"/>
      <c r="Q96" s="100"/>
      <c r="R96" s="97"/>
      <c r="S96" s="100"/>
      <c r="T96" s="102"/>
      <c r="U96" s="166"/>
      <c r="V96" s="167"/>
    </row>
    <row r="97" spans="2:22" customFormat="1" ht="12.95" customHeight="1">
      <c r="B97" s="95"/>
      <c r="C97" s="96"/>
      <c r="D97" s="96"/>
      <c r="E97" s="96"/>
      <c r="F97" s="97"/>
      <c r="G97" s="97"/>
      <c r="M97" s="98"/>
      <c r="N97" s="99"/>
      <c r="O97" s="100"/>
      <c r="P97" s="101"/>
      <c r="Q97" s="100"/>
      <c r="R97" s="97"/>
      <c r="S97" s="100"/>
      <c r="T97" s="102"/>
      <c r="U97" s="166"/>
      <c r="V97" s="167"/>
    </row>
    <row r="98" spans="2:22" customFormat="1" ht="12.95" customHeight="1">
      <c r="B98" s="95"/>
      <c r="C98" s="96"/>
      <c r="D98" s="96"/>
      <c r="E98" s="96"/>
      <c r="F98" s="97"/>
      <c r="G98" s="97"/>
      <c r="M98" s="98"/>
      <c r="N98" s="99"/>
      <c r="O98" s="100"/>
      <c r="P98" s="101"/>
      <c r="Q98" s="100"/>
      <c r="R98" s="97"/>
      <c r="S98" s="100"/>
      <c r="T98" s="102"/>
      <c r="U98" s="166"/>
      <c r="V98" s="167"/>
    </row>
    <row r="99" spans="2:22" customFormat="1" ht="12.95" customHeight="1">
      <c r="B99" s="95"/>
      <c r="C99" s="96"/>
      <c r="D99" s="96"/>
      <c r="E99" s="96"/>
      <c r="F99" s="97"/>
      <c r="G99" s="97"/>
      <c r="M99" s="98"/>
      <c r="N99" s="99"/>
      <c r="O99" s="100"/>
      <c r="P99" s="101"/>
      <c r="Q99" s="100"/>
      <c r="R99" s="97"/>
      <c r="S99" s="100"/>
      <c r="T99" s="102"/>
      <c r="U99" s="166"/>
      <c r="V99" s="167"/>
    </row>
    <row r="100" spans="2:22" customFormat="1" ht="12.95" customHeight="1">
      <c r="B100" s="95"/>
      <c r="C100" s="96"/>
      <c r="D100" s="96"/>
      <c r="E100" s="96"/>
      <c r="F100" s="97"/>
      <c r="G100" s="97"/>
      <c r="M100" s="98"/>
      <c r="N100" s="99"/>
      <c r="O100" s="100"/>
      <c r="P100" s="101"/>
      <c r="Q100" s="100"/>
      <c r="R100" s="97"/>
      <c r="S100" s="100"/>
      <c r="T100" s="102"/>
      <c r="U100" s="166"/>
      <c r="V100" s="167"/>
    </row>
    <row r="101" spans="2:22" customFormat="1" ht="12.95" customHeight="1">
      <c r="B101" s="95"/>
      <c r="C101" s="96"/>
      <c r="D101" s="96"/>
      <c r="E101" s="96"/>
      <c r="F101" s="97"/>
      <c r="G101" s="97"/>
      <c r="M101" s="98"/>
      <c r="N101" s="99"/>
      <c r="O101" s="100"/>
      <c r="P101" s="101"/>
      <c r="Q101" s="100"/>
      <c r="R101" s="97"/>
      <c r="S101" s="100"/>
      <c r="T101" s="102"/>
      <c r="U101" s="166"/>
      <c r="V101" s="167"/>
    </row>
    <row r="102" spans="2:22" customFormat="1" ht="12.95" customHeight="1">
      <c r="B102" s="95"/>
      <c r="C102" s="96"/>
      <c r="D102" s="96"/>
      <c r="E102" s="96"/>
      <c r="F102" s="97"/>
      <c r="G102" s="97"/>
      <c r="M102" s="98"/>
      <c r="N102" s="99"/>
      <c r="O102" s="100"/>
      <c r="P102" s="101"/>
      <c r="Q102" s="100"/>
      <c r="R102" s="97"/>
      <c r="S102" s="100"/>
      <c r="T102" s="102"/>
      <c r="U102" s="166"/>
      <c r="V102" s="167"/>
    </row>
    <row r="103" spans="2:22" customFormat="1" ht="12.95" customHeight="1">
      <c r="B103" s="95"/>
      <c r="C103" s="96"/>
      <c r="D103" s="96"/>
      <c r="E103" s="96"/>
      <c r="F103" s="97"/>
      <c r="G103" s="97"/>
      <c r="M103" s="98"/>
      <c r="N103" s="99"/>
      <c r="O103" s="100"/>
      <c r="P103" s="101"/>
      <c r="Q103" s="100"/>
      <c r="R103" s="97"/>
      <c r="S103" s="100"/>
      <c r="T103" s="102"/>
      <c r="U103" s="166"/>
      <c r="V103" s="167"/>
    </row>
    <row r="104" spans="2:22" customFormat="1" ht="12.95" customHeight="1">
      <c r="B104" s="95"/>
      <c r="C104" s="96"/>
      <c r="D104" s="96"/>
      <c r="E104" s="96"/>
      <c r="F104" s="97"/>
      <c r="G104" s="97"/>
      <c r="M104" s="98"/>
      <c r="N104" s="99"/>
      <c r="O104" s="100"/>
      <c r="P104" s="101"/>
      <c r="Q104" s="100"/>
      <c r="R104" s="97"/>
      <c r="S104" s="100"/>
      <c r="T104" s="102"/>
      <c r="U104" s="166"/>
      <c r="V104" s="167"/>
    </row>
    <row r="105" spans="2:22" customFormat="1" ht="12.95" customHeight="1">
      <c r="B105" s="95"/>
      <c r="C105" s="96"/>
      <c r="D105" s="96"/>
      <c r="E105" s="96"/>
      <c r="F105" s="97"/>
      <c r="G105" s="97"/>
      <c r="M105" s="98"/>
      <c r="N105" s="99"/>
      <c r="O105" s="100"/>
      <c r="P105" s="101"/>
      <c r="Q105" s="100"/>
      <c r="R105" s="97"/>
      <c r="S105" s="100"/>
      <c r="T105" s="102"/>
      <c r="U105" s="166"/>
      <c r="V105" s="167"/>
    </row>
    <row r="106" spans="2:22" customFormat="1" ht="12.95" customHeight="1">
      <c r="B106" s="95"/>
      <c r="C106" s="96"/>
      <c r="D106" s="96"/>
      <c r="E106" s="96"/>
      <c r="F106" s="97"/>
      <c r="G106" s="97"/>
      <c r="M106" s="98"/>
      <c r="N106" s="99"/>
      <c r="O106" s="100"/>
      <c r="P106" s="101"/>
      <c r="Q106" s="100"/>
      <c r="R106" s="97"/>
      <c r="S106" s="100"/>
      <c r="T106" s="102"/>
      <c r="U106" s="166"/>
      <c r="V106" s="167"/>
    </row>
    <row r="107" spans="2:22" customFormat="1" ht="12.95" customHeight="1">
      <c r="B107" s="95"/>
      <c r="C107" s="96"/>
      <c r="D107" s="96"/>
      <c r="E107" s="96"/>
      <c r="F107" s="97"/>
      <c r="G107" s="97"/>
      <c r="M107" s="98"/>
      <c r="N107" s="99"/>
      <c r="O107" s="100"/>
      <c r="P107" s="101"/>
      <c r="Q107" s="100"/>
      <c r="R107" s="97"/>
      <c r="S107" s="100"/>
      <c r="T107" s="102"/>
      <c r="U107" s="166"/>
      <c r="V107" s="167"/>
    </row>
    <row r="108" spans="2:22" customFormat="1" ht="12.95" customHeight="1">
      <c r="B108" s="95"/>
      <c r="C108" s="96"/>
      <c r="D108" s="96"/>
      <c r="E108" s="96"/>
      <c r="F108" s="97"/>
      <c r="G108" s="97"/>
      <c r="M108" s="98"/>
      <c r="N108" s="99"/>
      <c r="O108" s="100"/>
      <c r="P108" s="101"/>
      <c r="Q108" s="100"/>
      <c r="R108" s="97"/>
      <c r="S108" s="100"/>
      <c r="T108" s="102"/>
      <c r="U108" s="166"/>
      <c r="V108" s="167"/>
    </row>
    <row r="109" spans="2:22" customFormat="1" ht="12.95" customHeight="1">
      <c r="B109" s="95"/>
      <c r="C109" s="96"/>
      <c r="D109" s="96"/>
      <c r="E109" s="96"/>
      <c r="F109" s="97"/>
      <c r="G109" s="97"/>
      <c r="M109" s="98"/>
      <c r="N109" s="99"/>
      <c r="O109" s="100"/>
      <c r="P109" s="101"/>
      <c r="Q109" s="100"/>
      <c r="R109" s="97"/>
      <c r="S109" s="100"/>
      <c r="T109" s="102"/>
      <c r="U109" s="166"/>
      <c r="V109" s="167"/>
    </row>
    <row r="110" spans="2:22" customFormat="1" ht="12.95" customHeight="1">
      <c r="B110" s="95"/>
      <c r="C110" s="96"/>
      <c r="D110" s="96"/>
      <c r="E110" s="96"/>
      <c r="F110" s="97"/>
      <c r="G110" s="97"/>
      <c r="M110" s="98"/>
      <c r="N110" s="99"/>
      <c r="O110" s="100"/>
      <c r="P110" s="101"/>
      <c r="Q110" s="100"/>
      <c r="R110" s="97"/>
      <c r="S110" s="100"/>
      <c r="T110" s="102"/>
      <c r="U110" s="166"/>
      <c r="V110" s="167"/>
    </row>
    <row r="111" spans="2:22" customFormat="1" ht="12.95" customHeight="1">
      <c r="B111" s="95"/>
      <c r="C111" s="96"/>
      <c r="D111" s="96"/>
      <c r="E111" s="96"/>
      <c r="F111" s="97"/>
      <c r="G111" s="97"/>
      <c r="M111" s="98"/>
      <c r="N111" s="99"/>
      <c r="O111" s="100"/>
      <c r="P111" s="101"/>
      <c r="Q111" s="100"/>
      <c r="R111" s="97"/>
      <c r="S111" s="100"/>
      <c r="T111" s="102"/>
      <c r="U111" s="166"/>
      <c r="V111" s="167"/>
    </row>
    <row r="112" spans="2:22" customFormat="1" ht="12.95" customHeight="1">
      <c r="B112" s="95"/>
      <c r="C112" s="96"/>
      <c r="D112" s="96"/>
      <c r="E112" s="96"/>
      <c r="F112" s="97"/>
      <c r="G112" s="97"/>
      <c r="M112" s="98"/>
      <c r="N112" s="99"/>
      <c r="O112" s="100"/>
      <c r="P112" s="101"/>
      <c r="Q112" s="100"/>
      <c r="R112" s="97"/>
      <c r="S112" s="100"/>
      <c r="T112" s="102"/>
      <c r="U112" s="166"/>
      <c r="V112" s="167"/>
    </row>
    <row r="113" spans="2:22" customFormat="1" ht="12.95" customHeight="1">
      <c r="B113" s="95"/>
      <c r="C113" s="96"/>
      <c r="D113" s="96"/>
      <c r="E113" s="96"/>
      <c r="F113" s="97"/>
      <c r="G113" s="97"/>
      <c r="M113" s="98"/>
      <c r="N113" s="99"/>
      <c r="O113" s="100"/>
      <c r="P113" s="101"/>
      <c r="Q113" s="100"/>
      <c r="R113" s="97"/>
      <c r="S113" s="100"/>
      <c r="T113" s="102"/>
      <c r="U113" s="166"/>
      <c r="V113" s="167"/>
    </row>
    <row r="114" spans="2:22" customFormat="1" ht="12.95" customHeight="1">
      <c r="B114" s="95"/>
      <c r="C114" s="96"/>
      <c r="D114" s="96"/>
      <c r="E114" s="96"/>
      <c r="F114" s="97"/>
      <c r="G114" s="97"/>
      <c r="M114" s="98"/>
      <c r="N114" s="99"/>
      <c r="O114" s="100"/>
      <c r="P114" s="101"/>
      <c r="Q114" s="100"/>
      <c r="R114" s="97"/>
      <c r="S114" s="100"/>
      <c r="T114" s="102"/>
      <c r="U114" s="166"/>
      <c r="V114" s="167"/>
    </row>
    <row r="115" spans="2:22" customFormat="1" ht="12.95" customHeight="1">
      <c r="B115" s="95"/>
      <c r="C115" s="96"/>
      <c r="D115" s="96"/>
      <c r="E115" s="96"/>
      <c r="F115" s="97"/>
      <c r="G115" s="97"/>
      <c r="M115" s="98"/>
      <c r="N115" s="99"/>
      <c r="O115" s="100"/>
      <c r="P115" s="101"/>
      <c r="Q115" s="100"/>
      <c r="R115" s="97"/>
      <c r="S115" s="100"/>
      <c r="T115" s="102"/>
      <c r="U115" s="166"/>
      <c r="V115" s="167"/>
    </row>
    <row r="116" spans="2:22" customFormat="1" ht="12.95" customHeight="1">
      <c r="B116" s="95"/>
      <c r="C116" s="96"/>
      <c r="D116" s="96"/>
      <c r="E116" s="96"/>
      <c r="F116" s="97"/>
      <c r="G116" s="97"/>
      <c r="M116" s="98"/>
      <c r="N116" s="99"/>
      <c r="O116" s="100"/>
      <c r="P116" s="101"/>
      <c r="Q116" s="100"/>
      <c r="R116" s="97"/>
      <c r="S116" s="100"/>
      <c r="T116" s="102"/>
      <c r="U116" s="166"/>
      <c r="V116" s="167"/>
    </row>
    <row r="117" spans="2:22" customFormat="1" ht="12.95" customHeight="1">
      <c r="B117" s="95"/>
      <c r="C117" s="96"/>
      <c r="D117" s="96"/>
      <c r="E117" s="96"/>
      <c r="F117" s="97"/>
      <c r="G117" s="97"/>
      <c r="M117" s="98"/>
      <c r="N117" s="99"/>
      <c r="O117" s="100"/>
      <c r="P117" s="101"/>
      <c r="Q117" s="100"/>
      <c r="R117" s="97"/>
      <c r="S117" s="100"/>
      <c r="T117" s="102"/>
      <c r="U117" s="166"/>
      <c r="V117" s="167"/>
    </row>
    <row r="118" spans="2:22" customFormat="1" ht="12.95" customHeight="1">
      <c r="B118" s="95"/>
      <c r="C118" s="96"/>
      <c r="D118" s="96"/>
      <c r="E118" s="96"/>
      <c r="F118" s="97"/>
      <c r="G118" s="97"/>
      <c r="M118" s="98"/>
      <c r="N118" s="99"/>
      <c r="O118" s="100"/>
      <c r="P118" s="101"/>
      <c r="Q118" s="100"/>
      <c r="R118" s="97"/>
      <c r="S118" s="100"/>
      <c r="T118" s="102"/>
      <c r="U118" s="166"/>
      <c r="V118" s="167"/>
    </row>
    <row r="119" spans="2:22" customFormat="1" ht="12.95" customHeight="1">
      <c r="B119" s="95"/>
      <c r="C119" s="96"/>
      <c r="D119" s="96"/>
      <c r="E119" s="96"/>
      <c r="F119" s="97"/>
      <c r="G119" s="97"/>
      <c r="M119" s="98"/>
      <c r="N119" s="99"/>
      <c r="O119" s="100"/>
      <c r="P119" s="101"/>
      <c r="Q119" s="100"/>
      <c r="R119" s="97"/>
      <c r="S119" s="100"/>
      <c r="T119" s="102"/>
      <c r="U119" s="166"/>
      <c r="V119" s="167"/>
    </row>
    <row r="120" spans="2:22" customFormat="1" ht="12.95" customHeight="1">
      <c r="B120" s="95"/>
      <c r="C120" s="96"/>
      <c r="D120" s="96"/>
      <c r="E120" s="96"/>
      <c r="F120" s="97"/>
      <c r="G120" s="97"/>
      <c r="M120" s="98"/>
      <c r="N120" s="99"/>
      <c r="O120" s="100"/>
      <c r="P120" s="101"/>
      <c r="Q120" s="100"/>
      <c r="R120" s="97"/>
      <c r="S120" s="100"/>
      <c r="T120" s="102"/>
      <c r="U120" s="166"/>
      <c r="V120" s="167"/>
    </row>
    <row r="121" spans="2:22" customFormat="1" ht="12.95" customHeight="1">
      <c r="B121" s="95"/>
      <c r="C121" s="96"/>
      <c r="D121" s="96"/>
      <c r="E121" s="96"/>
      <c r="F121" s="97"/>
      <c r="G121" s="97"/>
      <c r="M121" s="98"/>
      <c r="N121" s="99"/>
      <c r="O121" s="100"/>
      <c r="P121" s="101"/>
      <c r="Q121" s="100"/>
      <c r="R121" s="97"/>
      <c r="S121" s="100"/>
      <c r="T121" s="102"/>
      <c r="U121" s="166"/>
      <c r="V121" s="167"/>
    </row>
    <row r="122" spans="2:22" customFormat="1" ht="12.95" customHeight="1">
      <c r="B122" s="95"/>
      <c r="C122" s="96"/>
      <c r="D122" s="96"/>
      <c r="E122" s="96"/>
      <c r="F122" s="97"/>
      <c r="G122" s="97"/>
      <c r="M122" s="98"/>
      <c r="N122" s="99"/>
      <c r="O122" s="100"/>
      <c r="P122" s="101"/>
      <c r="Q122" s="100"/>
      <c r="R122" s="97"/>
      <c r="S122" s="100"/>
      <c r="T122" s="102"/>
      <c r="U122" s="166"/>
      <c r="V122" s="167"/>
    </row>
    <row r="123" spans="2:22" customFormat="1" ht="12.95" customHeight="1">
      <c r="B123" s="95"/>
      <c r="C123" s="96"/>
      <c r="D123" s="96"/>
      <c r="E123" s="96"/>
      <c r="F123" s="97"/>
      <c r="G123" s="97"/>
      <c r="M123" s="98"/>
      <c r="N123" s="99"/>
      <c r="O123" s="100"/>
      <c r="P123" s="101"/>
      <c r="Q123" s="100"/>
      <c r="R123" s="97"/>
      <c r="S123" s="100"/>
      <c r="T123" s="102"/>
      <c r="U123" s="166"/>
      <c r="V123" s="167"/>
    </row>
    <row r="124" spans="2:22" customFormat="1" ht="12.95" customHeight="1">
      <c r="B124" s="95"/>
      <c r="C124" s="96"/>
      <c r="D124" s="96"/>
      <c r="E124" s="96"/>
      <c r="F124" s="97"/>
      <c r="G124" s="97"/>
      <c r="M124" s="98"/>
      <c r="N124" s="99"/>
      <c r="O124" s="100"/>
      <c r="P124" s="101"/>
      <c r="Q124" s="100"/>
      <c r="R124" s="97"/>
      <c r="S124" s="100"/>
      <c r="T124" s="102"/>
      <c r="U124" s="166"/>
      <c r="V124" s="167"/>
    </row>
    <row r="125" spans="2:22" customFormat="1" ht="12.95" customHeight="1">
      <c r="B125" s="95"/>
      <c r="C125" s="96"/>
      <c r="D125" s="96"/>
      <c r="E125" s="96"/>
      <c r="F125" s="97"/>
      <c r="G125" s="97"/>
      <c r="M125" s="98"/>
      <c r="N125" s="99"/>
      <c r="O125" s="100"/>
      <c r="P125" s="101"/>
      <c r="Q125" s="100"/>
      <c r="R125" s="97"/>
      <c r="S125" s="100"/>
      <c r="T125" s="102"/>
      <c r="U125" s="166"/>
      <c r="V125" s="167"/>
    </row>
    <row r="126" spans="2:22" customFormat="1" ht="12.95" customHeight="1">
      <c r="B126" s="95"/>
      <c r="C126" s="96"/>
      <c r="D126" s="96"/>
      <c r="E126" s="96"/>
      <c r="F126" s="97"/>
      <c r="G126" s="97"/>
      <c r="M126" s="98"/>
      <c r="N126" s="99"/>
      <c r="O126" s="100"/>
      <c r="P126" s="101"/>
      <c r="Q126" s="100"/>
      <c r="R126" s="97"/>
      <c r="S126" s="100"/>
      <c r="T126" s="102"/>
      <c r="U126" s="166"/>
      <c r="V126" s="167"/>
    </row>
    <row r="127" spans="2:22" customFormat="1" ht="12.95" customHeight="1">
      <c r="B127" s="95"/>
      <c r="C127" s="96"/>
      <c r="D127" s="96"/>
      <c r="E127" s="96"/>
      <c r="F127" s="97"/>
      <c r="G127" s="97"/>
      <c r="M127" s="98"/>
      <c r="N127" s="99"/>
      <c r="O127" s="100"/>
      <c r="P127" s="101"/>
      <c r="Q127" s="100"/>
      <c r="R127" s="97"/>
      <c r="S127" s="100"/>
      <c r="T127" s="102"/>
      <c r="U127" s="166"/>
      <c r="V127" s="167"/>
    </row>
    <row r="128" spans="2:22" customFormat="1" ht="12.95" customHeight="1">
      <c r="B128" s="95"/>
      <c r="C128" s="96"/>
      <c r="D128" s="96"/>
      <c r="E128" s="96"/>
      <c r="F128" s="97"/>
      <c r="G128" s="97"/>
      <c r="M128" s="98"/>
      <c r="N128" s="99"/>
      <c r="O128" s="100"/>
      <c r="P128" s="101"/>
      <c r="Q128" s="100"/>
      <c r="R128" s="97"/>
      <c r="S128" s="100"/>
      <c r="T128" s="102"/>
      <c r="U128" s="166"/>
      <c r="V128" s="167"/>
    </row>
    <row r="129" spans="2:22" customFormat="1" ht="12.95" customHeight="1">
      <c r="B129" s="95"/>
      <c r="C129" s="96"/>
      <c r="D129" s="96"/>
      <c r="E129" s="96"/>
      <c r="F129" s="97"/>
      <c r="G129" s="97"/>
      <c r="M129" s="98"/>
      <c r="N129" s="99"/>
      <c r="O129" s="100"/>
      <c r="P129" s="101"/>
      <c r="Q129" s="100"/>
      <c r="R129" s="97"/>
      <c r="S129" s="100"/>
      <c r="T129" s="102"/>
      <c r="U129" s="166"/>
      <c r="V129" s="167"/>
    </row>
    <row r="130" spans="2:22" customFormat="1" ht="12.95" customHeight="1">
      <c r="B130" s="95"/>
      <c r="C130" s="96"/>
      <c r="D130" s="96"/>
      <c r="E130" s="96"/>
      <c r="F130" s="97"/>
      <c r="G130" s="97"/>
      <c r="M130" s="98"/>
      <c r="N130" s="99"/>
      <c r="O130" s="100"/>
      <c r="P130" s="101"/>
      <c r="Q130" s="100"/>
      <c r="R130" s="97"/>
      <c r="S130" s="100"/>
      <c r="T130" s="102"/>
      <c r="U130" s="166"/>
      <c r="V130" s="167"/>
    </row>
    <row r="131" spans="2:22" customFormat="1" ht="12.95" customHeight="1">
      <c r="B131" s="95"/>
      <c r="C131" s="96"/>
      <c r="D131" s="96"/>
      <c r="E131" s="96"/>
      <c r="F131" s="97"/>
      <c r="G131" s="97"/>
      <c r="M131" s="98"/>
      <c r="N131" s="99"/>
      <c r="O131" s="100"/>
      <c r="P131" s="101"/>
      <c r="Q131" s="100"/>
      <c r="R131" s="97"/>
      <c r="S131" s="100"/>
      <c r="T131" s="102"/>
      <c r="U131" s="166"/>
      <c r="V131" s="167"/>
    </row>
    <row r="132" spans="2:22" customFormat="1" ht="12.95" customHeight="1">
      <c r="B132" s="95"/>
      <c r="C132" s="96"/>
      <c r="D132" s="96"/>
      <c r="E132" s="96"/>
      <c r="F132" s="97"/>
      <c r="G132" s="97"/>
      <c r="M132" s="98"/>
      <c r="N132" s="99"/>
      <c r="O132" s="100"/>
      <c r="P132" s="101"/>
      <c r="Q132" s="100"/>
      <c r="R132" s="97"/>
      <c r="S132" s="100"/>
      <c r="T132" s="102"/>
      <c r="U132" s="166"/>
      <c r="V132" s="167"/>
    </row>
    <row r="133" spans="2:22" customFormat="1" ht="12.95" customHeight="1">
      <c r="B133" s="95"/>
      <c r="C133" s="96"/>
      <c r="D133" s="96"/>
      <c r="E133" s="96"/>
      <c r="F133" s="97"/>
      <c r="G133" s="97"/>
      <c r="M133" s="98"/>
      <c r="N133" s="99"/>
      <c r="O133" s="100"/>
      <c r="P133" s="101"/>
      <c r="Q133" s="100"/>
      <c r="R133" s="97"/>
      <c r="S133" s="100"/>
      <c r="T133" s="102"/>
      <c r="U133" s="166"/>
      <c r="V133" s="167"/>
    </row>
    <row r="134" spans="2:22" customFormat="1" ht="12.95" customHeight="1">
      <c r="B134" s="95"/>
      <c r="C134" s="96"/>
      <c r="D134" s="96"/>
      <c r="E134" s="96"/>
      <c r="F134" s="97"/>
      <c r="G134" s="97"/>
      <c r="M134" s="98"/>
      <c r="N134" s="99"/>
      <c r="O134" s="100"/>
      <c r="P134" s="101"/>
      <c r="Q134" s="100"/>
      <c r="R134" s="97"/>
      <c r="S134" s="100"/>
      <c r="T134" s="102"/>
      <c r="U134" s="166"/>
      <c r="V134" s="167"/>
    </row>
    <row r="135" spans="2:22" customFormat="1" ht="12.95" customHeight="1">
      <c r="B135" s="95"/>
      <c r="C135" s="96"/>
      <c r="D135" s="96"/>
      <c r="E135" s="96"/>
      <c r="F135" s="97"/>
      <c r="G135" s="97"/>
      <c r="M135" s="98"/>
      <c r="N135" s="99"/>
      <c r="O135" s="100"/>
      <c r="P135" s="101"/>
      <c r="Q135" s="100"/>
      <c r="R135" s="97"/>
      <c r="S135" s="100"/>
      <c r="T135" s="102"/>
      <c r="U135" s="166"/>
      <c r="V135" s="167"/>
    </row>
    <row r="136" spans="2:22" customFormat="1" ht="12.95" customHeight="1">
      <c r="B136" s="95"/>
      <c r="C136" s="96"/>
      <c r="D136" s="96"/>
      <c r="E136" s="96"/>
      <c r="F136" s="97"/>
      <c r="G136" s="97"/>
      <c r="M136" s="98"/>
      <c r="N136" s="99"/>
      <c r="O136" s="100"/>
      <c r="P136" s="101"/>
      <c r="Q136" s="100"/>
      <c r="R136" s="97"/>
      <c r="S136" s="100"/>
      <c r="T136" s="102"/>
      <c r="U136" s="166"/>
      <c r="V136" s="167"/>
    </row>
    <row r="137" spans="2:22" customFormat="1" ht="12.95" customHeight="1">
      <c r="B137" s="95"/>
      <c r="C137" s="96"/>
      <c r="D137" s="96"/>
      <c r="E137" s="96"/>
      <c r="F137" s="97"/>
      <c r="G137" s="97"/>
      <c r="M137" s="98"/>
      <c r="N137" s="99"/>
      <c r="O137" s="100"/>
      <c r="P137" s="101"/>
      <c r="Q137" s="100"/>
      <c r="R137" s="97"/>
      <c r="S137" s="100"/>
      <c r="T137" s="102"/>
      <c r="U137" s="166"/>
      <c r="V137" s="167"/>
    </row>
    <row r="138" spans="2:22" customFormat="1" ht="12.95" customHeight="1">
      <c r="B138" s="95"/>
      <c r="C138" s="96"/>
      <c r="D138" s="96"/>
      <c r="E138" s="96"/>
      <c r="F138" s="97"/>
      <c r="G138" s="97"/>
      <c r="M138" s="98"/>
      <c r="N138" s="99"/>
      <c r="O138" s="100"/>
      <c r="P138" s="101"/>
      <c r="Q138" s="100"/>
      <c r="R138" s="97"/>
      <c r="S138" s="100"/>
      <c r="T138" s="102"/>
      <c r="U138" s="166"/>
      <c r="V138" s="167"/>
    </row>
    <row r="139" spans="2:22" customFormat="1" ht="12.95" customHeight="1">
      <c r="B139" s="95"/>
      <c r="C139" s="96"/>
      <c r="D139" s="96"/>
      <c r="E139" s="96"/>
      <c r="F139" s="97"/>
      <c r="G139" s="97"/>
      <c r="M139" s="98"/>
      <c r="N139" s="99"/>
      <c r="O139" s="100"/>
      <c r="P139" s="101"/>
      <c r="Q139" s="100"/>
      <c r="R139" s="97"/>
      <c r="S139" s="100"/>
      <c r="T139" s="102"/>
      <c r="U139" s="166"/>
      <c r="V139" s="167"/>
    </row>
    <row r="140" spans="2:22" customFormat="1" ht="12.95" customHeight="1">
      <c r="B140" s="95"/>
      <c r="C140" s="96"/>
      <c r="D140" s="96"/>
      <c r="E140" s="96"/>
      <c r="F140" s="97"/>
      <c r="G140" s="97"/>
      <c r="M140" s="98"/>
      <c r="N140" s="99"/>
      <c r="O140" s="100"/>
      <c r="P140" s="101"/>
      <c r="Q140" s="100"/>
      <c r="R140" s="97"/>
      <c r="S140" s="100"/>
      <c r="T140" s="102"/>
      <c r="U140" s="166"/>
      <c r="V140" s="167"/>
    </row>
    <row r="141" spans="2:22" customFormat="1" ht="12.95" customHeight="1">
      <c r="B141" s="95"/>
      <c r="C141" s="96"/>
      <c r="D141" s="96"/>
      <c r="E141" s="96"/>
      <c r="F141" s="97"/>
      <c r="G141" s="97"/>
      <c r="M141" s="98"/>
      <c r="N141" s="99"/>
      <c r="O141" s="100"/>
      <c r="P141" s="101"/>
      <c r="Q141" s="100"/>
      <c r="R141" s="97"/>
      <c r="S141" s="100"/>
      <c r="T141" s="102"/>
      <c r="U141" s="166"/>
      <c r="V141" s="167"/>
    </row>
    <row r="142" spans="2:22" customFormat="1" ht="12.95" customHeight="1">
      <c r="B142" s="95"/>
      <c r="C142" s="96"/>
      <c r="D142" s="96"/>
      <c r="E142" s="96"/>
      <c r="F142" s="97"/>
      <c r="G142" s="97"/>
      <c r="M142" s="98"/>
      <c r="N142" s="99"/>
      <c r="O142" s="100"/>
      <c r="P142" s="101"/>
      <c r="Q142" s="100"/>
      <c r="R142" s="97"/>
      <c r="S142" s="100"/>
      <c r="T142" s="102"/>
      <c r="U142" s="166"/>
      <c r="V142" s="167"/>
    </row>
    <row r="143" spans="2:22" customFormat="1" ht="12.95" customHeight="1">
      <c r="B143" s="95"/>
      <c r="C143" s="96"/>
      <c r="D143" s="96"/>
      <c r="E143" s="96"/>
      <c r="F143" s="97"/>
      <c r="G143" s="97"/>
      <c r="M143" s="98"/>
      <c r="N143" s="99"/>
      <c r="O143" s="100"/>
      <c r="P143" s="101"/>
      <c r="Q143" s="100"/>
      <c r="R143" s="97"/>
      <c r="S143" s="100"/>
      <c r="T143" s="102"/>
      <c r="U143" s="166"/>
      <c r="V143" s="167"/>
    </row>
    <row r="144" spans="2:22" customFormat="1" ht="12.95" customHeight="1">
      <c r="B144" s="95"/>
      <c r="C144" s="96"/>
      <c r="D144" s="96"/>
      <c r="E144" s="96"/>
      <c r="F144" s="97"/>
      <c r="G144" s="97"/>
      <c r="M144" s="98"/>
      <c r="N144" s="99"/>
      <c r="O144" s="100"/>
      <c r="P144" s="101"/>
      <c r="Q144" s="100"/>
      <c r="R144" s="97"/>
      <c r="S144" s="100"/>
      <c r="T144" s="102"/>
      <c r="U144" s="166"/>
      <c r="V144" s="167"/>
    </row>
    <row r="145" spans="2:22" customFormat="1" ht="12.95" customHeight="1">
      <c r="B145" s="95"/>
      <c r="C145" s="96"/>
      <c r="D145" s="96"/>
      <c r="E145" s="96"/>
      <c r="F145" s="97"/>
      <c r="G145" s="97"/>
      <c r="M145" s="98"/>
      <c r="N145" s="99"/>
      <c r="O145" s="100"/>
      <c r="P145" s="101"/>
      <c r="Q145" s="100"/>
      <c r="R145" s="97"/>
      <c r="S145" s="100"/>
      <c r="T145" s="102"/>
      <c r="U145" s="166"/>
      <c r="V145" s="167"/>
    </row>
    <row r="146" spans="2:22" customFormat="1" ht="12.95" customHeight="1">
      <c r="B146" s="95"/>
      <c r="C146" s="96"/>
      <c r="D146" s="96"/>
      <c r="E146" s="96"/>
      <c r="F146" s="97"/>
      <c r="G146" s="97"/>
      <c r="M146" s="98"/>
      <c r="N146" s="99"/>
      <c r="O146" s="100"/>
      <c r="P146" s="101"/>
      <c r="Q146" s="100"/>
      <c r="R146" s="97"/>
      <c r="S146" s="100"/>
      <c r="T146" s="102"/>
      <c r="U146" s="166"/>
      <c r="V146" s="167"/>
    </row>
    <row r="147" spans="2:22" customFormat="1" ht="12.95" customHeight="1">
      <c r="B147" s="95"/>
      <c r="C147" s="96"/>
      <c r="D147" s="96"/>
      <c r="E147" s="96"/>
      <c r="F147" s="97"/>
      <c r="G147" s="97"/>
      <c r="M147" s="98"/>
      <c r="N147" s="99"/>
      <c r="O147" s="100"/>
      <c r="P147" s="101"/>
      <c r="Q147" s="100"/>
      <c r="R147" s="97"/>
      <c r="S147" s="100"/>
      <c r="T147" s="102"/>
      <c r="U147" s="166"/>
      <c r="V147" s="167"/>
    </row>
    <row r="148" spans="2:22" customFormat="1" ht="12.95" customHeight="1">
      <c r="B148" s="95"/>
      <c r="C148" s="96"/>
      <c r="D148" s="96"/>
      <c r="E148" s="96"/>
      <c r="F148" s="97"/>
      <c r="G148" s="97"/>
      <c r="M148" s="98"/>
      <c r="N148" s="99"/>
      <c r="O148" s="100"/>
      <c r="P148" s="101"/>
      <c r="Q148" s="100"/>
      <c r="R148" s="97"/>
      <c r="S148" s="100"/>
      <c r="T148" s="102"/>
      <c r="U148" s="166"/>
      <c r="V148" s="167"/>
    </row>
    <row r="149" spans="2:22" customFormat="1" ht="12.95" customHeight="1">
      <c r="B149" s="95"/>
      <c r="C149" s="96"/>
      <c r="D149" s="96"/>
      <c r="E149" s="96"/>
      <c r="F149" s="97"/>
      <c r="G149" s="97"/>
      <c r="M149" s="98"/>
      <c r="N149" s="99"/>
      <c r="O149" s="100"/>
      <c r="P149" s="101"/>
      <c r="Q149" s="100"/>
      <c r="R149" s="97"/>
      <c r="S149" s="100"/>
      <c r="T149" s="102"/>
      <c r="U149" s="166"/>
      <c r="V149" s="167"/>
    </row>
    <row r="150" spans="2:22" customFormat="1" ht="12.95" customHeight="1">
      <c r="B150" s="95"/>
      <c r="C150" s="96"/>
      <c r="D150" s="96"/>
      <c r="E150" s="96"/>
      <c r="F150" s="97"/>
      <c r="G150" s="97"/>
      <c r="M150" s="98"/>
      <c r="N150" s="99"/>
      <c r="O150" s="100"/>
      <c r="P150" s="101"/>
      <c r="Q150" s="100"/>
      <c r="R150" s="97"/>
      <c r="S150" s="100"/>
      <c r="T150" s="102"/>
      <c r="U150" s="166"/>
      <c r="V150" s="167"/>
    </row>
    <row r="151" spans="2:22" customFormat="1" ht="12.95" customHeight="1">
      <c r="B151" s="95"/>
      <c r="C151" s="96"/>
      <c r="D151" s="96"/>
      <c r="E151" s="96"/>
      <c r="F151" s="97"/>
      <c r="G151" s="97"/>
      <c r="M151" s="98"/>
      <c r="N151" s="99"/>
      <c r="O151" s="100"/>
      <c r="P151" s="101"/>
      <c r="Q151" s="100"/>
      <c r="R151" s="97"/>
      <c r="S151" s="100"/>
      <c r="T151" s="102"/>
      <c r="U151" s="166"/>
      <c r="V151" s="167"/>
    </row>
    <row r="152" spans="2:22" customFormat="1" ht="12.95" customHeight="1">
      <c r="B152" s="95"/>
      <c r="C152" s="96"/>
      <c r="D152" s="96"/>
      <c r="E152" s="96"/>
      <c r="F152" s="97"/>
      <c r="G152" s="97"/>
      <c r="M152" s="98"/>
      <c r="N152" s="99"/>
      <c r="O152" s="100"/>
      <c r="P152" s="101"/>
      <c r="Q152" s="100"/>
      <c r="R152" s="97"/>
      <c r="S152" s="100"/>
      <c r="T152" s="102"/>
      <c r="U152" s="166"/>
      <c r="V152" s="167"/>
    </row>
    <row r="153" spans="2:22" customFormat="1" ht="12.95" customHeight="1">
      <c r="B153" s="95"/>
      <c r="C153" s="96"/>
      <c r="D153" s="96"/>
      <c r="E153" s="96"/>
      <c r="F153" s="97"/>
      <c r="G153" s="97"/>
      <c r="M153" s="98"/>
      <c r="N153" s="99"/>
      <c r="O153" s="100"/>
      <c r="P153" s="101"/>
      <c r="Q153" s="100"/>
      <c r="R153" s="97"/>
      <c r="S153" s="100"/>
      <c r="T153" s="102"/>
      <c r="U153" s="166"/>
      <c r="V153" s="167"/>
    </row>
    <row r="154" spans="2:22" customFormat="1" ht="12.95" customHeight="1">
      <c r="B154" s="95"/>
      <c r="C154" s="96"/>
      <c r="D154" s="96"/>
      <c r="E154" s="96"/>
      <c r="F154" s="97"/>
      <c r="G154" s="97"/>
      <c r="M154" s="98"/>
      <c r="N154" s="99"/>
      <c r="O154" s="100"/>
      <c r="P154" s="101"/>
      <c r="Q154" s="100"/>
      <c r="R154" s="97"/>
      <c r="S154" s="100"/>
      <c r="T154" s="102"/>
      <c r="U154" s="166"/>
      <c r="V154" s="167"/>
    </row>
    <row r="155" spans="2:22" customFormat="1" ht="12.95" customHeight="1">
      <c r="B155" s="95"/>
      <c r="C155" s="96"/>
      <c r="D155" s="96"/>
      <c r="E155" s="96"/>
      <c r="F155" s="97"/>
      <c r="G155" s="97"/>
      <c r="M155" s="98"/>
      <c r="N155" s="99"/>
      <c r="O155" s="100"/>
      <c r="P155" s="101"/>
      <c r="Q155" s="100"/>
      <c r="R155" s="97"/>
      <c r="S155" s="100"/>
      <c r="T155" s="102"/>
      <c r="U155" s="166"/>
      <c r="V155" s="167"/>
    </row>
    <row r="156" spans="2:22" customFormat="1" ht="12.95" customHeight="1">
      <c r="B156" s="95"/>
      <c r="C156" s="96"/>
      <c r="D156" s="96"/>
      <c r="E156" s="96"/>
      <c r="F156" s="97"/>
      <c r="G156" s="97"/>
      <c r="M156" s="98"/>
      <c r="N156" s="99"/>
      <c r="O156" s="100"/>
      <c r="P156" s="101"/>
      <c r="Q156" s="100"/>
      <c r="R156" s="97"/>
      <c r="S156" s="100"/>
      <c r="T156" s="102"/>
      <c r="U156" s="166"/>
      <c r="V156" s="167"/>
    </row>
    <row r="157" spans="2:22" customFormat="1" ht="12.95" customHeight="1">
      <c r="B157" s="95"/>
      <c r="C157" s="96"/>
      <c r="D157" s="96"/>
      <c r="E157" s="96"/>
      <c r="F157" s="97"/>
      <c r="G157" s="97"/>
      <c r="M157" s="98"/>
      <c r="N157" s="99"/>
      <c r="O157" s="100"/>
      <c r="P157" s="101"/>
      <c r="Q157" s="100"/>
      <c r="R157" s="97"/>
      <c r="S157" s="100"/>
      <c r="T157" s="102"/>
      <c r="U157" s="166"/>
      <c r="V157" s="167"/>
    </row>
    <row r="158" spans="2:22" customFormat="1" ht="12.95" customHeight="1">
      <c r="B158" s="95"/>
      <c r="C158" s="96"/>
      <c r="D158" s="96"/>
      <c r="E158" s="96"/>
      <c r="F158" s="97"/>
      <c r="G158" s="97"/>
      <c r="M158" s="98"/>
      <c r="N158" s="99"/>
      <c r="O158" s="100"/>
      <c r="P158" s="101"/>
      <c r="Q158" s="100"/>
      <c r="R158" s="97"/>
      <c r="S158" s="100"/>
      <c r="T158" s="102"/>
      <c r="U158" s="166"/>
      <c r="V158" s="167"/>
    </row>
    <row r="159" spans="2:22" customFormat="1" ht="12.95" customHeight="1">
      <c r="B159" s="95"/>
      <c r="C159" s="96"/>
      <c r="D159" s="96"/>
      <c r="E159" s="96"/>
      <c r="F159" s="97"/>
      <c r="G159" s="97"/>
      <c r="M159" s="98"/>
      <c r="N159" s="99"/>
      <c r="O159" s="100"/>
      <c r="P159" s="101"/>
      <c r="Q159" s="100"/>
      <c r="R159" s="97"/>
      <c r="S159" s="100"/>
      <c r="T159" s="102"/>
      <c r="U159" s="166"/>
      <c r="V159" s="167"/>
    </row>
    <row r="160" spans="2:22" customFormat="1" ht="12.95" customHeight="1">
      <c r="B160" s="95"/>
      <c r="C160" s="96"/>
      <c r="D160" s="96"/>
      <c r="E160" s="96"/>
      <c r="F160" s="97"/>
      <c r="G160" s="97"/>
      <c r="M160" s="98"/>
      <c r="N160" s="99"/>
      <c r="O160" s="100"/>
      <c r="P160" s="101"/>
      <c r="Q160" s="100"/>
      <c r="R160" s="97"/>
      <c r="S160" s="100"/>
      <c r="T160" s="102"/>
      <c r="U160" s="166"/>
      <c r="V160" s="167"/>
    </row>
    <row r="161" spans="2:22" customFormat="1" ht="12.95" customHeight="1">
      <c r="B161" s="95"/>
      <c r="C161" s="96"/>
      <c r="D161" s="96"/>
      <c r="E161" s="96"/>
      <c r="F161" s="97"/>
      <c r="G161" s="97"/>
      <c r="M161" s="98"/>
      <c r="N161" s="99"/>
      <c r="O161" s="100"/>
      <c r="P161" s="101"/>
      <c r="Q161" s="100"/>
      <c r="R161" s="97"/>
      <c r="S161" s="100"/>
      <c r="T161" s="102"/>
      <c r="U161" s="166"/>
      <c r="V161" s="167"/>
    </row>
    <row r="162" spans="2:22" customFormat="1" ht="12.95" customHeight="1">
      <c r="B162" s="95"/>
      <c r="C162" s="96"/>
      <c r="D162" s="96"/>
      <c r="E162" s="96"/>
      <c r="F162" s="97"/>
      <c r="G162" s="97"/>
      <c r="M162" s="98"/>
      <c r="N162" s="99"/>
      <c r="O162" s="100"/>
      <c r="P162" s="101"/>
      <c r="Q162" s="100"/>
      <c r="R162" s="97"/>
      <c r="S162" s="100"/>
      <c r="T162" s="102"/>
      <c r="U162" s="166"/>
      <c r="V162" s="167"/>
    </row>
    <row r="163" spans="2:22" customFormat="1" ht="12.95" customHeight="1">
      <c r="B163" s="95"/>
      <c r="C163" s="96"/>
      <c r="D163" s="96"/>
      <c r="E163" s="96"/>
      <c r="F163" s="97"/>
      <c r="G163" s="97"/>
      <c r="M163" s="98"/>
      <c r="N163" s="99"/>
      <c r="O163" s="100"/>
      <c r="P163" s="101"/>
      <c r="Q163" s="100"/>
      <c r="R163" s="97"/>
      <c r="S163" s="100"/>
      <c r="T163" s="102"/>
      <c r="U163" s="166"/>
      <c r="V163" s="167"/>
    </row>
    <row r="164" spans="2:22" customFormat="1" ht="12.95" customHeight="1">
      <c r="B164" s="95"/>
      <c r="C164" s="96"/>
      <c r="D164" s="96"/>
      <c r="E164" s="96"/>
      <c r="F164" s="97"/>
      <c r="G164" s="97"/>
      <c r="M164" s="98"/>
      <c r="N164" s="99"/>
      <c r="O164" s="100"/>
      <c r="P164" s="101"/>
      <c r="Q164" s="100"/>
      <c r="R164" s="97"/>
      <c r="S164" s="100"/>
      <c r="T164" s="102"/>
      <c r="U164" s="166"/>
      <c r="V164" s="167"/>
    </row>
    <row r="165" spans="2:22" customFormat="1" ht="12.95" customHeight="1">
      <c r="B165" s="95"/>
      <c r="C165" s="96"/>
      <c r="D165" s="96"/>
      <c r="E165" s="96"/>
      <c r="F165" s="97"/>
      <c r="G165" s="97"/>
      <c r="M165" s="98"/>
      <c r="N165" s="99"/>
      <c r="O165" s="100"/>
      <c r="P165" s="101"/>
      <c r="Q165" s="100"/>
      <c r="R165" s="97"/>
      <c r="S165" s="100"/>
      <c r="T165" s="102"/>
      <c r="U165" s="166"/>
      <c r="V165" s="167"/>
    </row>
    <row r="166" spans="2:22" customFormat="1" ht="12.95" customHeight="1">
      <c r="B166" s="95"/>
      <c r="C166" s="96"/>
      <c r="D166" s="96"/>
      <c r="E166" s="96"/>
      <c r="F166" s="97"/>
      <c r="G166" s="97"/>
      <c r="M166" s="98"/>
      <c r="N166" s="99"/>
      <c r="O166" s="100"/>
      <c r="P166" s="101"/>
      <c r="Q166" s="100"/>
      <c r="R166" s="97"/>
      <c r="S166" s="100"/>
      <c r="T166" s="102"/>
      <c r="U166" s="166"/>
      <c r="V166" s="167"/>
    </row>
    <row r="167" spans="2:22" customFormat="1" ht="12.95" customHeight="1">
      <c r="B167" s="95"/>
      <c r="C167" s="96"/>
      <c r="D167" s="96"/>
      <c r="E167" s="96"/>
      <c r="F167" s="97"/>
      <c r="G167" s="97"/>
      <c r="M167" s="98"/>
      <c r="N167" s="99"/>
      <c r="O167" s="100"/>
      <c r="P167" s="101"/>
      <c r="Q167" s="100"/>
      <c r="R167" s="97"/>
      <c r="S167" s="100"/>
      <c r="T167" s="102"/>
      <c r="U167" s="166"/>
      <c r="V167" s="167"/>
    </row>
    <row r="168" spans="2:22" customFormat="1" ht="12.95" customHeight="1">
      <c r="B168" s="95"/>
      <c r="C168" s="96"/>
      <c r="D168" s="96"/>
      <c r="E168" s="96"/>
      <c r="F168" s="97"/>
      <c r="G168" s="97"/>
      <c r="M168" s="98"/>
      <c r="N168" s="99"/>
      <c r="O168" s="100"/>
      <c r="P168" s="101"/>
      <c r="Q168" s="100"/>
      <c r="R168" s="97"/>
      <c r="S168" s="100"/>
      <c r="T168" s="102"/>
      <c r="U168" s="166"/>
      <c r="V168" s="167"/>
    </row>
    <row r="169" spans="2:22" customFormat="1" ht="12.95" customHeight="1">
      <c r="B169" s="95"/>
      <c r="C169" s="96"/>
      <c r="D169" s="96"/>
      <c r="E169" s="96"/>
      <c r="F169" s="97"/>
      <c r="G169" s="97"/>
      <c r="M169" s="98"/>
      <c r="N169" s="99"/>
      <c r="O169" s="100"/>
      <c r="P169" s="101"/>
      <c r="Q169" s="100"/>
      <c r="R169" s="97"/>
      <c r="S169" s="100"/>
      <c r="T169" s="102"/>
      <c r="U169" s="166"/>
      <c r="V169" s="167"/>
    </row>
    <row r="170" spans="2:22" customFormat="1" ht="12.95" customHeight="1">
      <c r="B170" s="95"/>
      <c r="C170" s="96"/>
      <c r="D170" s="96"/>
      <c r="E170" s="96"/>
      <c r="F170" s="97"/>
      <c r="G170" s="97"/>
      <c r="M170" s="98"/>
      <c r="N170" s="99"/>
      <c r="O170" s="100"/>
      <c r="P170" s="101"/>
      <c r="Q170" s="100"/>
      <c r="R170" s="97"/>
      <c r="S170" s="100"/>
      <c r="T170" s="102"/>
      <c r="U170" s="166"/>
      <c r="V170" s="167"/>
    </row>
    <row r="171" spans="2:22" customFormat="1" ht="12.95" customHeight="1">
      <c r="B171" s="95"/>
      <c r="C171" s="96"/>
      <c r="D171" s="96"/>
      <c r="E171" s="96"/>
      <c r="F171" s="97"/>
      <c r="G171" s="97"/>
      <c r="M171" s="98"/>
      <c r="N171" s="99"/>
      <c r="O171" s="100"/>
      <c r="P171" s="101"/>
      <c r="Q171" s="100"/>
      <c r="R171" s="97"/>
      <c r="S171" s="100"/>
      <c r="T171" s="102"/>
      <c r="U171" s="166"/>
      <c r="V171" s="167"/>
    </row>
    <row r="172" spans="2:22" customFormat="1" ht="12.95" customHeight="1">
      <c r="B172" s="95"/>
      <c r="C172" s="96"/>
      <c r="D172" s="96"/>
      <c r="E172" s="96"/>
      <c r="F172" s="97"/>
      <c r="G172" s="97"/>
      <c r="M172" s="98"/>
      <c r="N172" s="99"/>
      <c r="O172" s="100"/>
      <c r="P172" s="101"/>
      <c r="Q172" s="100"/>
      <c r="R172" s="97"/>
      <c r="S172" s="100"/>
      <c r="T172" s="102"/>
      <c r="U172" s="166"/>
      <c r="V172" s="167"/>
    </row>
    <row r="173" spans="2:22" customFormat="1" ht="12.95" customHeight="1">
      <c r="B173" s="95"/>
      <c r="C173" s="96"/>
      <c r="D173" s="96"/>
      <c r="E173" s="96"/>
      <c r="F173" s="97"/>
      <c r="G173" s="97"/>
      <c r="M173" s="98"/>
      <c r="N173" s="99"/>
      <c r="O173" s="100"/>
      <c r="P173" s="101"/>
      <c r="Q173" s="100"/>
      <c r="R173" s="97"/>
      <c r="S173" s="100"/>
      <c r="T173" s="102"/>
      <c r="U173" s="166"/>
      <c r="V173" s="167"/>
    </row>
    <row r="174" spans="2:22" customFormat="1" ht="12.95" customHeight="1">
      <c r="B174" s="95"/>
      <c r="C174" s="96"/>
      <c r="D174" s="96"/>
      <c r="E174" s="96"/>
      <c r="F174" s="97"/>
      <c r="G174" s="97"/>
      <c r="M174" s="98"/>
      <c r="N174" s="99"/>
      <c r="O174" s="100"/>
      <c r="P174" s="101"/>
      <c r="Q174" s="100"/>
      <c r="R174" s="97"/>
      <c r="S174" s="100"/>
      <c r="T174" s="102"/>
      <c r="U174" s="166"/>
      <c r="V174" s="167"/>
    </row>
    <row r="175" spans="2:22" customFormat="1" ht="12.95" customHeight="1">
      <c r="B175" s="95"/>
      <c r="C175" s="96"/>
      <c r="D175" s="96"/>
      <c r="E175" s="96"/>
      <c r="F175" s="97"/>
      <c r="G175" s="97"/>
      <c r="M175" s="98"/>
      <c r="N175" s="99"/>
      <c r="O175" s="100"/>
      <c r="P175" s="101"/>
      <c r="Q175" s="100"/>
      <c r="R175" s="97"/>
      <c r="S175" s="100"/>
      <c r="T175" s="102"/>
      <c r="U175" s="166"/>
      <c r="V175" s="167"/>
    </row>
    <row r="176" spans="2:22" customFormat="1" ht="12.95" customHeight="1">
      <c r="B176" s="95"/>
      <c r="C176" s="96"/>
      <c r="D176" s="96"/>
      <c r="E176" s="96"/>
      <c r="F176" s="97"/>
      <c r="G176" s="97"/>
      <c r="M176" s="98"/>
      <c r="N176" s="99"/>
      <c r="O176" s="100"/>
      <c r="P176" s="101"/>
      <c r="Q176" s="100"/>
      <c r="R176" s="97"/>
      <c r="S176" s="100"/>
      <c r="T176" s="102"/>
      <c r="U176" s="166"/>
      <c r="V176" s="167"/>
    </row>
    <row r="177" spans="2:22" customFormat="1" ht="12.95" customHeight="1">
      <c r="B177" s="95"/>
      <c r="C177" s="96"/>
      <c r="D177" s="96"/>
      <c r="E177" s="96"/>
      <c r="F177" s="97"/>
      <c r="G177" s="97"/>
      <c r="M177" s="98"/>
      <c r="N177" s="99"/>
      <c r="O177" s="100"/>
      <c r="P177" s="101"/>
      <c r="Q177" s="100"/>
      <c r="R177" s="97"/>
      <c r="S177" s="100"/>
      <c r="T177" s="102"/>
      <c r="U177" s="166"/>
      <c r="V177" s="167"/>
    </row>
    <row r="178" spans="2:22" customFormat="1" ht="12.95" customHeight="1">
      <c r="B178" s="95"/>
      <c r="C178" s="96"/>
      <c r="D178" s="96"/>
      <c r="E178" s="96"/>
      <c r="F178" s="97"/>
      <c r="G178" s="97"/>
      <c r="M178" s="98"/>
      <c r="N178" s="99"/>
      <c r="O178" s="100"/>
      <c r="P178" s="101"/>
      <c r="Q178" s="100"/>
      <c r="R178" s="97"/>
      <c r="S178" s="100"/>
      <c r="T178" s="102"/>
      <c r="U178" s="166"/>
      <c r="V178" s="167"/>
    </row>
    <row r="179" spans="2:22" customFormat="1" ht="12.95" customHeight="1">
      <c r="B179" s="95"/>
      <c r="C179" s="96"/>
      <c r="D179" s="96"/>
      <c r="E179" s="96"/>
      <c r="F179" s="97"/>
      <c r="G179" s="97"/>
      <c r="M179" s="98"/>
      <c r="N179" s="99"/>
      <c r="O179" s="100"/>
      <c r="P179" s="101"/>
      <c r="Q179" s="100"/>
      <c r="R179" s="97"/>
      <c r="S179" s="100"/>
      <c r="T179" s="102"/>
      <c r="U179" s="166"/>
      <c r="V179" s="167"/>
    </row>
    <row r="180" spans="2:22" customFormat="1" ht="12.95" customHeight="1">
      <c r="B180" s="95"/>
      <c r="C180" s="96"/>
      <c r="D180" s="96"/>
      <c r="E180" s="96"/>
      <c r="F180" s="97"/>
      <c r="G180" s="97"/>
      <c r="M180" s="98"/>
      <c r="N180" s="99"/>
      <c r="O180" s="100"/>
      <c r="P180" s="101"/>
      <c r="Q180" s="100"/>
      <c r="R180" s="97"/>
      <c r="S180" s="100"/>
      <c r="T180" s="102"/>
      <c r="U180" s="166"/>
      <c r="V180" s="167"/>
    </row>
    <row r="181" spans="2:22" customFormat="1" ht="12.95" customHeight="1">
      <c r="B181" s="95"/>
      <c r="C181" s="96"/>
      <c r="D181" s="96"/>
      <c r="E181" s="96"/>
      <c r="F181" s="97"/>
      <c r="G181" s="97"/>
      <c r="M181" s="98"/>
      <c r="N181" s="99"/>
      <c r="O181" s="100"/>
      <c r="P181" s="101"/>
      <c r="Q181" s="100"/>
      <c r="R181" s="97"/>
      <c r="S181" s="100"/>
      <c r="T181" s="102"/>
      <c r="U181" s="166"/>
      <c r="V181" s="167"/>
    </row>
    <row r="182" spans="2:22" customFormat="1" ht="12.95" customHeight="1">
      <c r="B182" s="95"/>
      <c r="C182" s="96"/>
      <c r="D182" s="96"/>
      <c r="E182" s="96"/>
      <c r="F182" s="97"/>
      <c r="G182" s="97"/>
      <c r="M182" s="98"/>
      <c r="N182" s="99"/>
      <c r="O182" s="100"/>
      <c r="P182" s="101"/>
      <c r="Q182" s="100"/>
      <c r="R182" s="97"/>
      <c r="S182" s="100"/>
      <c r="T182" s="102"/>
      <c r="U182" s="166"/>
      <c r="V182" s="167"/>
    </row>
    <row r="183" spans="2:22" customFormat="1" ht="12.95" customHeight="1">
      <c r="B183" s="95"/>
      <c r="C183" s="96"/>
      <c r="D183" s="96"/>
      <c r="E183" s="96"/>
      <c r="F183" s="97"/>
      <c r="G183" s="97"/>
      <c r="M183" s="98"/>
      <c r="N183" s="99"/>
      <c r="O183" s="100"/>
      <c r="P183" s="101"/>
      <c r="Q183" s="100"/>
      <c r="R183" s="97"/>
      <c r="S183" s="100"/>
      <c r="T183" s="102"/>
      <c r="U183" s="166"/>
      <c r="V183" s="167"/>
    </row>
    <row r="184" spans="2:22" customFormat="1" ht="12.95" customHeight="1">
      <c r="B184" s="95"/>
      <c r="C184" s="96"/>
      <c r="D184" s="96"/>
      <c r="E184" s="96"/>
      <c r="F184" s="97"/>
      <c r="G184" s="97"/>
      <c r="M184" s="98"/>
      <c r="N184" s="99"/>
      <c r="O184" s="100"/>
      <c r="P184" s="101"/>
      <c r="Q184" s="100"/>
      <c r="R184" s="97"/>
      <c r="S184" s="100"/>
      <c r="T184" s="102"/>
      <c r="U184" s="166"/>
      <c r="V184" s="167"/>
    </row>
    <row r="185" spans="2:22" customFormat="1" ht="12.95" customHeight="1">
      <c r="B185" s="95"/>
      <c r="C185" s="96"/>
      <c r="D185" s="96"/>
      <c r="E185" s="96"/>
      <c r="F185" s="97"/>
      <c r="G185" s="97"/>
      <c r="M185" s="98"/>
      <c r="N185" s="99"/>
      <c r="O185" s="100"/>
      <c r="P185" s="101"/>
      <c r="Q185" s="100"/>
      <c r="R185" s="97"/>
      <c r="S185" s="100"/>
      <c r="T185" s="102"/>
      <c r="U185" s="166"/>
      <c r="V185" s="167"/>
    </row>
    <row r="186" spans="2:22" customFormat="1" ht="12.95" customHeight="1">
      <c r="B186" s="95"/>
      <c r="C186" s="96"/>
      <c r="D186" s="96"/>
      <c r="E186" s="96"/>
      <c r="F186" s="97"/>
      <c r="G186" s="97"/>
      <c r="M186" s="98"/>
      <c r="N186" s="99"/>
      <c r="O186" s="100"/>
      <c r="P186" s="101"/>
      <c r="Q186" s="100"/>
      <c r="R186" s="97"/>
      <c r="S186" s="100"/>
      <c r="T186" s="102"/>
      <c r="U186" s="166"/>
      <c r="V186" s="167"/>
    </row>
    <row r="187" spans="2:22" customFormat="1" ht="12.95" customHeight="1">
      <c r="B187" s="95"/>
      <c r="C187" s="96"/>
      <c r="D187" s="96"/>
      <c r="E187" s="96"/>
      <c r="F187" s="97"/>
      <c r="G187" s="97"/>
      <c r="M187" s="98"/>
      <c r="N187" s="99"/>
      <c r="O187" s="100"/>
      <c r="P187" s="101"/>
      <c r="Q187" s="100"/>
      <c r="R187" s="97"/>
      <c r="S187" s="100"/>
      <c r="T187" s="102"/>
      <c r="U187" s="166"/>
      <c r="V187" s="167"/>
    </row>
    <row r="188" spans="2:22" customFormat="1" ht="12.95" customHeight="1">
      <c r="B188" s="95"/>
      <c r="C188" s="96"/>
      <c r="D188" s="96"/>
      <c r="E188" s="96"/>
      <c r="F188" s="97"/>
      <c r="G188" s="97"/>
      <c r="M188" s="98"/>
      <c r="N188" s="99"/>
      <c r="O188" s="100"/>
      <c r="P188" s="101"/>
      <c r="Q188" s="100"/>
      <c r="R188" s="97"/>
      <c r="S188" s="100"/>
      <c r="T188" s="102"/>
      <c r="U188" s="166"/>
      <c r="V188" s="167"/>
    </row>
    <row r="189" spans="2:22" customFormat="1" ht="12.95" customHeight="1">
      <c r="B189" s="95"/>
      <c r="C189" s="96"/>
      <c r="D189" s="96"/>
      <c r="E189" s="96"/>
      <c r="F189" s="97"/>
      <c r="G189" s="97"/>
      <c r="M189" s="98"/>
      <c r="N189" s="99"/>
      <c r="O189" s="100"/>
      <c r="P189" s="101"/>
      <c r="Q189" s="100"/>
      <c r="R189" s="97"/>
      <c r="S189" s="100"/>
      <c r="T189" s="102"/>
      <c r="U189" s="166"/>
      <c r="V189" s="167"/>
    </row>
    <row r="190" spans="2:22" customFormat="1" ht="12.95" customHeight="1">
      <c r="B190" s="95"/>
      <c r="C190" s="96"/>
      <c r="D190" s="96"/>
      <c r="E190" s="96"/>
      <c r="F190" s="97"/>
      <c r="G190" s="97"/>
      <c r="M190" s="98"/>
      <c r="N190" s="99"/>
      <c r="O190" s="100"/>
      <c r="P190" s="101"/>
      <c r="Q190" s="100"/>
      <c r="R190" s="97"/>
      <c r="S190" s="100"/>
      <c r="T190" s="102"/>
      <c r="U190" s="166"/>
      <c r="V190" s="167"/>
    </row>
    <row r="191" spans="2:22" customFormat="1" ht="12.95" customHeight="1">
      <c r="B191" s="95"/>
      <c r="C191" s="96"/>
      <c r="D191" s="96"/>
      <c r="E191" s="96"/>
      <c r="F191" s="97"/>
      <c r="G191" s="97"/>
      <c r="M191" s="98"/>
      <c r="N191" s="99"/>
      <c r="O191" s="100"/>
      <c r="P191" s="101"/>
      <c r="Q191" s="100"/>
      <c r="R191" s="97"/>
      <c r="S191" s="100"/>
      <c r="T191" s="102"/>
      <c r="U191" s="166"/>
      <c r="V191" s="167"/>
    </row>
    <row r="192" spans="2:22" customFormat="1" ht="12.95" customHeight="1">
      <c r="B192" s="95"/>
      <c r="C192" s="96"/>
      <c r="D192" s="96"/>
      <c r="E192" s="96"/>
      <c r="F192" s="97"/>
      <c r="G192" s="97"/>
      <c r="M192" s="98"/>
      <c r="N192" s="99"/>
      <c r="O192" s="100"/>
      <c r="P192" s="101"/>
      <c r="Q192" s="100"/>
      <c r="R192" s="97"/>
      <c r="S192" s="100"/>
      <c r="T192" s="102"/>
      <c r="U192" s="166"/>
      <c r="V192" s="167"/>
    </row>
    <row r="193" spans="2:22" customFormat="1" ht="12.95" customHeight="1">
      <c r="B193" s="95"/>
      <c r="C193" s="96"/>
      <c r="D193" s="96"/>
      <c r="E193" s="96"/>
      <c r="F193" s="97"/>
      <c r="G193" s="97"/>
      <c r="M193" s="98"/>
      <c r="N193" s="99"/>
      <c r="O193" s="100"/>
      <c r="P193" s="101"/>
      <c r="Q193" s="100"/>
      <c r="R193" s="97"/>
      <c r="S193" s="100"/>
      <c r="T193" s="102"/>
      <c r="U193" s="166"/>
      <c r="V193" s="167"/>
    </row>
    <row r="194" spans="2:22" customFormat="1" ht="12.95" customHeight="1">
      <c r="B194" s="95"/>
      <c r="C194" s="96"/>
      <c r="D194" s="96"/>
      <c r="E194" s="96"/>
      <c r="F194" s="97"/>
      <c r="G194" s="97"/>
      <c r="M194" s="98"/>
      <c r="N194" s="99"/>
      <c r="O194" s="100"/>
      <c r="P194" s="101"/>
      <c r="Q194" s="100"/>
      <c r="R194" s="97"/>
      <c r="S194" s="100"/>
      <c r="T194" s="102"/>
      <c r="U194" s="166"/>
      <c r="V194" s="167"/>
    </row>
    <row r="195" spans="2:22" customFormat="1" ht="12.95" customHeight="1">
      <c r="B195" s="95"/>
      <c r="C195" s="96"/>
      <c r="D195" s="96"/>
      <c r="E195" s="96"/>
      <c r="F195" s="97"/>
      <c r="G195" s="97"/>
      <c r="M195" s="98"/>
      <c r="N195" s="99"/>
      <c r="O195" s="100"/>
      <c r="P195" s="101"/>
      <c r="Q195" s="100"/>
      <c r="R195" s="97"/>
      <c r="S195" s="100"/>
      <c r="T195" s="102"/>
      <c r="U195" s="166"/>
      <c r="V195" s="167"/>
    </row>
    <row r="196" spans="2:22" customFormat="1" ht="12.95" customHeight="1">
      <c r="B196" s="95"/>
      <c r="C196" s="96"/>
      <c r="D196" s="96"/>
      <c r="E196" s="96"/>
      <c r="F196" s="97"/>
      <c r="G196" s="97"/>
      <c r="M196" s="98"/>
      <c r="N196" s="99"/>
      <c r="O196" s="100"/>
      <c r="P196" s="101"/>
      <c r="Q196" s="100"/>
      <c r="R196" s="97"/>
      <c r="S196" s="100"/>
      <c r="T196" s="102"/>
      <c r="U196" s="166"/>
      <c r="V196" s="167"/>
    </row>
    <row r="197" spans="2:22" customFormat="1" ht="12.95" customHeight="1">
      <c r="B197" s="95"/>
      <c r="C197" s="96"/>
      <c r="D197" s="96"/>
      <c r="E197" s="96"/>
      <c r="F197" s="97"/>
      <c r="G197" s="97"/>
      <c r="M197" s="98"/>
      <c r="N197" s="99"/>
      <c r="O197" s="100"/>
      <c r="P197" s="101"/>
      <c r="Q197" s="100"/>
      <c r="R197" s="97"/>
      <c r="S197" s="100"/>
      <c r="T197" s="102"/>
      <c r="U197" s="166"/>
      <c r="V197" s="167"/>
    </row>
    <row r="198" spans="2:22" customFormat="1" ht="12.95" customHeight="1">
      <c r="B198" s="95"/>
      <c r="C198" s="96"/>
      <c r="D198" s="96"/>
      <c r="E198" s="96"/>
      <c r="F198" s="97"/>
      <c r="G198" s="97"/>
      <c r="M198" s="98"/>
      <c r="N198" s="99"/>
      <c r="O198" s="100"/>
      <c r="P198" s="101"/>
      <c r="Q198" s="100"/>
      <c r="R198" s="97"/>
      <c r="S198" s="100"/>
      <c r="T198" s="102"/>
      <c r="U198" s="166"/>
      <c r="V198" s="167"/>
    </row>
    <row r="199" spans="2:22" customFormat="1" ht="12.95" customHeight="1">
      <c r="B199" s="95"/>
      <c r="C199" s="96"/>
      <c r="D199" s="96"/>
      <c r="E199" s="96"/>
      <c r="F199" s="97"/>
      <c r="G199" s="97"/>
      <c r="M199" s="98"/>
      <c r="N199" s="99"/>
      <c r="O199" s="100"/>
      <c r="P199" s="101"/>
      <c r="Q199" s="100"/>
      <c r="R199" s="97"/>
      <c r="S199" s="100"/>
      <c r="T199" s="102"/>
      <c r="U199" s="166"/>
      <c r="V199" s="167"/>
    </row>
    <row r="200" spans="2:22" customFormat="1" ht="12.95" customHeight="1">
      <c r="B200" s="95"/>
      <c r="C200" s="96"/>
      <c r="D200" s="96"/>
      <c r="E200" s="96"/>
      <c r="F200" s="97"/>
      <c r="G200" s="97"/>
      <c r="M200" s="98"/>
      <c r="N200" s="99"/>
      <c r="O200" s="100"/>
      <c r="P200" s="101"/>
      <c r="Q200" s="100"/>
      <c r="R200" s="97"/>
      <c r="S200" s="100"/>
      <c r="T200" s="102"/>
      <c r="U200" s="166"/>
      <c r="V200" s="167"/>
    </row>
    <row r="201" spans="2:22" customFormat="1" ht="12.95" customHeight="1">
      <c r="B201" s="95"/>
      <c r="C201" s="96"/>
      <c r="D201" s="96"/>
      <c r="E201" s="96"/>
      <c r="F201" s="97"/>
      <c r="G201" s="97"/>
      <c r="M201" s="98"/>
      <c r="N201" s="99"/>
      <c r="O201" s="100"/>
      <c r="P201" s="101"/>
      <c r="Q201" s="100"/>
      <c r="R201" s="97"/>
      <c r="S201" s="100"/>
      <c r="T201" s="102"/>
      <c r="U201" s="166"/>
      <c r="V201" s="167"/>
    </row>
    <row r="202" spans="2:22" customFormat="1" ht="12.95" customHeight="1">
      <c r="B202" s="95"/>
      <c r="C202" s="96"/>
      <c r="D202" s="96"/>
      <c r="E202" s="96"/>
      <c r="F202" s="97"/>
      <c r="G202" s="97"/>
      <c r="M202" s="98"/>
      <c r="N202" s="99"/>
      <c r="O202" s="100"/>
      <c r="P202" s="101"/>
      <c r="Q202" s="100"/>
      <c r="R202" s="97"/>
      <c r="S202" s="100"/>
      <c r="T202" s="102"/>
      <c r="U202" s="166"/>
      <c r="V202" s="167"/>
    </row>
    <row r="203" spans="2:22" customFormat="1" ht="12.95" customHeight="1">
      <c r="B203" s="95"/>
      <c r="C203" s="96"/>
      <c r="D203" s="96"/>
      <c r="E203" s="96"/>
      <c r="F203" s="97"/>
      <c r="G203" s="97"/>
      <c r="M203" s="98"/>
      <c r="N203" s="99"/>
      <c r="O203" s="100"/>
      <c r="P203" s="101"/>
      <c r="Q203" s="100"/>
      <c r="R203" s="97"/>
      <c r="S203" s="100"/>
      <c r="T203" s="102"/>
      <c r="U203" s="166"/>
      <c r="V203" s="167"/>
    </row>
    <row r="204" spans="2:22" customFormat="1" ht="12.95" customHeight="1">
      <c r="B204" s="95"/>
      <c r="C204" s="96"/>
      <c r="D204" s="96"/>
      <c r="E204" s="96"/>
      <c r="F204" s="97"/>
      <c r="G204" s="97"/>
      <c r="M204" s="98"/>
      <c r="N204" s="99"/>
      <c r="O204" s="100"/>
      <c r="P204" s="101"/>
      <c r="Q204" s="100"/>
      <c r="R204" s="97"/>
      <c r="S204" s="100"/>
      <c r="T204" s="102"/>
      <c r="U204" s="166"/>
      <c r="V204" s="167"/>
    </row>
    <row r="205" spans="2:22" customFormat="1" ht="12.95" customHeight="1">
      <c r="B205" s="95"/>
      <c r="C205" s="96"/>
      <c r="D205" s="96"/>
      <c r="E205" s="96"/>
      <c r="F205" s="97"/>
      <c r="G205" s="97"/>
      <c r="M205" s="98"/>
      <c r="N205" s="99"/>
      <c r="O205" s="100"/>
      <c r="P205" s="101"/>
      <c r="Q205" s="100"/>
      <c r="R205" s="97"/>
      <c r="S205" s="100"/>
      <c r="T205" s="102"/>
      <c r="U205" s="166"/>
      <c r="V205" s="167"/>
    </row>
    <row r="206" spans="2:22" customFormat="1" ht="12.95" customHeight="1">
      <c r="B206" s="95"/>
      <c r="C206" s="96"/>
      <c r="D206" s="96"/>
      <c r="E206" s="96"/>
      <c r="F206" s="97"/>
      <c r="G206" s="97"/>
      <c r="M206" s="98"/>
      <c r="N206" s="99"/>
      <c r="O206" s="100"/>
      <c r="P206" s="101"/>
      <c r="Q206" s="100"/>
      <c r="R206" s="97"/>
      <c r="S206" s="100"/>
      <c r="T206" s="102"/>
      <c r="U206" s="166"/>
      <c r="V206" s="167"/>
    </row>
    <row r="207" spans="2:22" customFormat="1" ht="12.95" customHeight="1">
      <c r="B207" s="95"/>
      <c r="C207" s="96"/>
      <c r="D207" s="96"/>
      <c r="E207" s="96"/>
      <c r="F207" s="97"/>
      <c r="G207" s="97"/>
      <c r="M207" s="98"/>
      <c r="N207" s="99"/>
      <c r="O207" s="100"/>
      <c r="P207" s="101"/>
      <c r="Q207" s="100"/>
      <c r="R207" s="97"/>
      <c r="S207" s="100"/>
      <c r="T207" s="102"/>
      <c r="U207" s="166"/>
      <c r="V207" s="167"/>
    </row>
    <row r="208" spans="2:22" customFormat="1" ht="12.95" customHeight="1">
      <c r="B208" s="95"/>
      <c r="C208" s="96"/>
      <c r="D208" s="96"/>
      <c r="E208" s="96"/>
      <c r="F208" s="97"/>
      <c r="G208" s="97"/>
      <c r="M208" s="98"/>
      <c r="N208" s="99"/>
      <c r="O208" s="100"/>
      <c r="P208" s="101"/>
      <c r="Q208" s="100"/>
      <c r="R208" s="97"/>
      <c r="S208" s="100"/>
      <c r="T208" s="102"/>
      <c r="U208" s="166"/>
      <c r="V208" s="167"/>
    </row>
    <row r="209" spans="2:22" customFormat="1" ht="12.95" customHeight="1">
      <c r="B209" s="95"/>
      <c r="C209" s="96"/>
      <c r="D209" s="96"/>
      <c r="E209" s="96"/>
      <c r="F209" s="97"/>
      <c r="G209" s="97"/>
      <c r="M209" s="98"/>
      <c r="N209" s="99"/>
      <c r="O209" s="100"/>
      <c r="P209" s="101"/>
      <c r="Q209" s="100"/>
      <c r="R209" s="97"/>
      <c r="S209" s="100"/>
      <c r="T209" s="102"/>
      <c r="U209" s="166"/>
      <c r="V209" s="167"/>
    </row>
    <row r="210" spans="2:22" customFormat="1" ht="12.95" customHeight="1">
      <c r="B210" s="95"/>
      <c r="C210" s="96"/>
      <c r="D210" s="96"/>
      <c r="E210" s="96"/>
      <c r="F210" s="97"/>
      <c r="G210" s="97"/>
      <c r="M210" s="98"/>
      <c r="N210" s="99"/>
      <c r="O210" s="100"/>
      <c r="P210" s="101"/>
      <c r="Q210" s="100"/>
      <c r="R210" s="97"/>
      <c r="S210" s="100"/>
      <c r="T210" s="102"/>
      <c r="U210" s="166"/>
      <c r="V210" s="167"/>
    </row>
    <row r="211" spans="2:22" customFormat="1" ht="12.95" customHeight="1">
      <c r="B211" s="95"/>
      <c r="C211" s="96"/>
      <c r="D211" s="96"/>
      <c r="E211" s="96"/>
      <c r="F211" s="97"/>
      <c r="G211" s="97"/>
      <c r="M211" s="98"/>
      <c r="N211" s="99"/>
      <c r="O211" s="100"/>
      <c r="P211" s="101"/>
      <c r="Q211" s="100"/>
      <c r="R211" s="97"/>
      <c r="S211" s="100"/>
      <c r="T211" s="102"/>
      <c r="U211" s="166"/>
      <c r="V211" s="167"/>
    </row>
    <row r="212" spans="2:22" customFormat="1" ht="12.95" customHeight="1">
      <c r="B212" s="95"/>
      <c r="C212" s="96"/>
      <c r="D212" s="96"/>
      <c r="E212" s="96"/>
      <c r="F212" s="97"/>
      <c r="G212" s="97"/>
      <c r="M212" s="98"/>
      <c r="N212" s="99"/>
      <c r="O212" s="100"/>
      <c r="P212" s="101"/>
      <c r="Q212" s="100"/>
      <c r="R212" s="97"/>
      <c r="S212" s="100"/>
      <c r="T212" s="102"/>
      <c r="U212" s="166"/>
      <c r="V212" s="167"/>
    </row>
    <row r="213" spans="2:22" customFormat="1" ht="12.95" customHeight="1">
      <c r="B213" s="95"/>
      <c r="C213" s="96"/>
      <c r="D213" s="96"/>
      <c r="E213" s="96"/>
      <c r="F213" s="97"/>
      <c r="G213" s="97"/>
      <c r="M213" s="98"/>
      <c r="N213" s="99"/>
      <c r="O213" s="100"/>
      <c r="P213" s="101"/>
      <c r="Q213" s="100"/>
      <c r="R213" s="97"/>
      <c r="S213" s="100"/>
      <c r="T213" s="102"/>
      <c r="U213" s="166"/>
      <c r="V213" s="167"/>
    </row>
    <row r="214" spans="2:22" customFormat="1" ht="12.95" customHeight="1">
      <c r="B214" s="95"/>
      <c r="C214" s="96"/>
      <c r="D214" s="96"/>
      <c r="E214" s="96"/>
      <c r="F214" s="97"/>
      <c r="G214" s="97"/>
      <c r="M214" s="98"/>
      <c r="N214" s="99"/>
      <c r="O214" s="100"/>
      <c r="P214" s="101"/>
      <c r="Q214" s="100"/>
      <c r="R214" s="97"/>
      <c r="S214" s="100"/>
      <c r="T214" s="102"/>
      <c r="U214" s="166"/>
      <c r="V214" s="167"/>
    </row>
    <row r="215" spans="2:22" customFormat="1" ht="12.95" customHeight="1">
      <c r="B215" s="95"/>
      <c r="C215" s="96"/>
      <c r="D215" s="96"/>
      <c r="E215" s="96"/>
      <c r="F215" s="97"/>
      <c r="G215" s="97"/>
      <c r="M215" s="98"/>
      <c r="N215" s="99"/>
      <c r="O215" s="100"/>
      <c r="P215" s="101"/>
      <c r="Q215" s="100"/>
      <c r="R215" s="97"/>
      <c r="S215" s="100"/>
      <c r="T215" s="102"/>
      <c r="U215" s="166"/>
      <c r="V215" s="167"/>
    </row>
    <row r="216" spans="2:22" customFormat="1" ht="12.95" customHeight="1">
      <c r="B216" s="95"/>
      <c r="C216" s="96"/>
      <c r="D216" s="96"/>
      <c r="E216" s="96"/>
      <c r="F216" s="97"/>
      <c r="G216" s="97"/>
      <c r="M216" s="98"/>
      <c r="N216" s="99"/>
      <c r="O216" s="100"/>
      <c r="P216" s="101"/>
      <c r="Q216" s="100"/>
      <c r="R216" s="97"/>
      <c r="S216" s="100"/>
      <c r="T216" s="102"/>
      <c r="U216" s="166"/>
      <c r="V216" s="167"/>
    </row>
    <row r="217" spans="2:22" customFormat="1" ht="12.95" customHeight="1">
      <c r="B217" s="95"/>
      <c r="C217" s="96"/>
      <c r="D217" s="96"/>
      <c r="E217" s="96"/>
      <c r="F217" s="97"/>
      <c r="G217" s="97"/>
      <c r="M217" s="98"/>
      <c r="N217" s="99"/>
      <c r="O217" s="100"/>
      <c r="P217" s="101"/>
      <c r="Q217" s="100"/>
      <c r="R217" s="97"/>
      <c r="S217" s="100"/>
      <c r="T217" s="102"/>
      <c r="U217" s="166"/>
      <c r="V217" s="167"/>
    </row>
    <row r="218" spans="2:22" customFormat="1" ht="12.95" customHeight="1">
      <c r="B218" s="95"/>
      <c r="C218" s="96"/>
      <c r="D218" s="96"/>
      <c r="E218" s="96"/>
      <c r="F218" s="97"/>
      <c r="G218" s="97"/>
      <c r="M218" s="98"/>
      <c r="N218" s="99"/>
      <c r="O218" s="100"/>
      <c r="P218" s="101"/>
      <c r="Q218" s="100"/>
      <c r="R218" s="97"/>
      <c r="S218" s="100"/>
      <c r="T218" s="102"/>
      <c r="U218" s="166"/>
      <c r="V218" s="167"/>
    </row>
    <row r="219" spans="2:22" customFormat="1" ht="12.95" customHeight="1">
      <c r="B219" s="95"/>
      <c r="C219" s="96"/>
      <c r="D219" s="96"/>
      <c r="E219" s="96"/>
      <c r="F219" s="97"/>
      <c r="G219" s="97"/>
      <c r="M219" s="98"/>
      <c r="N219" s="99"/>
      <c r="O219" s="100"/>
      <c r="P219" s="101"/>
      <c r="Q219" s="100"/>
      <c r="R219" s="97"/>
      <c r="S219" s="100"/>
      <c r="T219" s="102"/>
      <c r="U219" s="166"/>
      <c r="V219" s="167"/>
    </row>
    <row r="220" spans="2:22" customFormat="1" ht="12.95" customHeight="1">
      <c r="B220" s="95"/>
      <c r="C220" s="96"/>
      <c r="D220" s="96"/>
      <c r="E220" s="96"/>
      <c r="F220" s="97"/>
      <c r="G220" s="97"/>
      <c r="M220" s="98"/>
      <c r="N220" s="99"/>
      <c r="O220" s="100"/>
      <c r="P220" s="101"/>
      <c r="Q220" s="100"/>
      <c r="R220" s="97"/>
      <c r="S220" s="100"/>
      <c r="T220" s="102"/>
      <c r="U220" s="166"/>
      <c r="V220" s="167"/>
    </row>
    <row r="221" spans="2:22" customFormat="1" ht="12.95" customHeight="1">
      <c r="B221" s="95"/>
      <c r="C221" s="96"/>
      <c r="D221" s="96"/>
      <c r="E221" s="96"/>
      <c r="F221" s="97"/>
      <c r="G221" s="97"/>
      <c r="M221" s="98"/>
      <c r="N221" s="99"/>
      <c r="O221" s="100"/>
      <c r="P221" s="101"/>
      <c r="Q221" s="100"/>
      <c r="R221" s="97"/>
      <c r="S221" s="100"/>
      <c r="T221" s="102"/>
      <c r="U221" s="166"/>
      <c r="V221" s="167"/>
    </row>
    <row r="222" spans="2:22" customFormat="1" ht="12.95" customHeight="1">
      <c r="B222" s="95"/>
      <c r="C222" s="96"/>
      <c r="D222" s="96"/>
      <c r="E222" s="96"/>
      <c r="F222" s="97"/>
      <c r="G222" s="97"/>
      <c r="M222" s="98"/>
      <c r="N222" s="99"/>
      <c r="O222" s="100"/>
      <c r="P222" s="101"/>
      <c r="Q222" s="100"/>
      <c r="R222" s="97"/>
      <c r="S222" s="100"/>
      <c r="T222" s="102"/>
      <c r="U222" s="166"/>
      <c r="V222" s="167"/>
    </row>
    <row r="223" spans="2:22" customFormat="1" ht="12.95" customHeight="1">
      <c r="B223" s="95"/>
      <c r="C223" s="96"/>
      <c r="D223" s="96"/>
      <c r="E223" s="96"/>
      <c r="F223" s="97"/>
      <c r="G223" s="97"/>
      <c r="M223" s="98"/>
      <c r="N223" s="99"/>
      <c r="O223" s="100"/>
      <c r="P223" s="101"/>
      <c r="Q223" s="100"/>
      <c r="R223" s="97"/>
      <c r="S223" s="100"/>
      <c r="T223" s="102"/>
      <c r="U223" s="166"/>
      <c r="V223" s="167"/>
    </row>
    <row r="224" spans="2:22" customFormat="1" ht="12.95" customHeight="1">
      <c r="B224" s="95"/>
      <c r="C224" s="96"/>
      <c r="D224" s="96"/>
      <c r="E224" s="96"/>
      <c r="F224" s="97"/>
      <c r="G224" s="97"/>
      <c r="M224" s="98"/>
      <c r="N224" s="99"/>
      <c r="O224" s="100"/>
      <c r="P224" s="101"/>
      <c r="Q224" s="100"/>
      <c r="R224" s="97"/>
      <c r="S224" s="100"/>
      <c r="T224" s="102"/>
      <c r="U224" s="166"/>
      <c r="V224" s="167"/>
    </row>
    <row r="225" spans="2:22" customFormat="1" ht="12.95" customHeight="1">
      <c r="B225" s="95"/>
      <c r="C225" s="96"/>
      <c r="D225" s="96"/>
      <c r="E225" s="96"/>
      <c r="F225" s="97"/>
      <c r="G225" s="97"/>
      <c r="M225" s="98"/>
      <c r="N225" s="99"/>
      <c r="O225" s="100"/>
      <c r="P225" s="101"/>
      <c r="Q225" s="100"/>
      <c r="R225" s="97"/>
      <c r="S225" s="100"/>
      <c r="T225" s="102"/>
      <c r="U225" s="166"/>
      <c r="V225" s="167"/>
    </row>
    <row r="226" spans="2:22" customFormat="1" ht="12.95" customHeight="1">
      <c r="B226" s="95"/>
      <c r="C226" s="96"/>
      <c r="D226" s="96"/>
      <c r="E226" s="96"/>
      <c r="F226" s="97"/>
      <c r="G226" s="97"/>
      <c r="M226" s="98"/>
      <c r="N226" s="99"/>
      <c r="O226" s="100"/>
      <c r="P226" s="101"/>
      <c r="Q226" s="100"/>
      <c r="R226" s="97"/>
      <c r="S226" s="100"/>
      <c r="T226" s="102"/>
      <c r="U226" s="166"/>
      <c r="V226" s="167"/>
    </row>
    <row r="227" spans="2:22" customFormat="1" ht="12.95" customHeight="1">
      <c r="B227" s="95"/>
      <c r="C227" s="96"/>
      <c r="D227" s="96"/>
      <c r="E227" s="96"/>
      <c r="F227" s="97"/>
      <c r="G227" s="97"/>
      <c r="M227" s="98"/>
      <c r="N227" s="99"/>
      <c r="O227" s="100"/>
      <c r="P227" s="101"/>
      <c r="Q227" s="100"/>
      <c r="R227" s="97"/>
      <c r="S227" s="100"/>
      <c r="T227" s="102"/>
      <c r="U227" s="166"/>
      <c r="V227" s="167"/>
    </row>
    <row r="228" spans="2:22" customFormat="1" ht="12.95" customHeight="1">
      <c r="B228" s="95"/>
      <c r="C228" s="96"/>
      <c r="D228" s="96"/>
      <c r="E228" s="96"/>
      <c r="F228" s="97"/>
      <c r="G228" s="97"/>
      <c r="M228" s="98"/>
      <c r="N228" s="99"/>
      <c r="O228" s="100"/>
      <c r="P228" s="101"/>
      <c r="Q228" s="100"/>
      <c r="R228" s="97"/>
      <c r="S228" s="100"/>
      <c r="T228" s="102"/>
      <c r="U228" s="166"/>
      <c r="V228" s="167"/>
    </row>
    <row r="229" spans="2:22" customFormat="1" ht="12.95" customHeight="1">
      <c r="B229" s="95"/>
      <c r="C229" s="96"/>
      <c r="D229" s="96"/>
      <c r="E229" s="96"/>
      <c r="F229" s="97"/>
      <c r="G229" s="97"/>
      <c r="M229" s="98"/>
      <c r="N229" s="99"/>
      <c r="O229" s="100"/>
      <c r="P229" s="101"/>
      <c r="Q229" s="100"/>
      <c r="R229" s="97"/>
      <c r="S229" s="100"/>
      <c r="T229" s="102"/>
      <c r="U229" s="166"/>
      <c r="V229" s="167"/>
    </row>
    <row r="230" spans="2:22" customFormat="1" ht="12.95" customHeight="1">
      <c r="B230" s="95"/>
      <c r="C230" s="96"/>
      <c r="D230" s="96"/>
      <c r="E230" s="96"/>
      <c r="F230" s="97"/>
      <c r="G230" s="97"/>
      <c r="M230" s="98"/>
      <c r="N230" s="99"/>
      <c r="O230" s="100"/>
      <c r="P230" s="101"/>
      <c r="Q230" s="100"/>
      <c r="R230" s="97"/>
      <c r="S230" s="100"/>
      <c r="T230" s="102"/>
      <c r="U230" s="166"/>
      <c r="V230" s="167"/>
    </row>
    <row r="231" spans="2:22" customFormat="1" ht="12.95" customHeight="1">
      <c r="B231" s="95"/>
      <c r="C231" s="96"/>
      <c r="D231" s="96"/>
      <c r="E231" s="96"/>
      <c r="F231" s="97"/>
      <c r="G231" s="97"/>
      <c r="M231" s="98"/>
      <c r="N231" s="99"/>
      <c r="O231" s="100"/>
      <c r="P231" s="101"/>
      <c r="Q231" s="100"/>
      <c r="R231" s="97"/>
      <c r="S231" s="100"/>
      <c r="T231" s="102"/>
      <c r="U231" s="166"/>
      <c r="V231" s="167"/>
    </row>
    <row r="232" spans="2:22" customFormat="1" ht="12.95" customHeight="1">
      <c r="B232" s="95"/>
      <c r="C232" s="96"/>
      <c r="D232" s="96"/>
      <c r="E232" s="96"/>
      <c r="F232" s="97"/>
      <c r="G232" s="97"/>
      <c r="M232" s="98"/>
      <c r="N232" s="99"/>
      <c r="O232" s="100"/>
      <c r="P232" s="101"/>
      <c r="Q232" s="100"/>
      <c r="R232" s="97"/>
      <c r="S232" s="100"/>
      <c r="T232" s="102"/>
      <c r="U232" s="166"/>
      <c r="V232" s="167"/>
    </row>
    <row r="233" spans="2:22" customFormat="1" ht="12.95" customHeight="1">
      <c r="B233" s="95"/>
      <c r="C233" s="96"/>
      <c r="D233" s="96"/>
      <c r="E233" s="96"/>
      <c r="F233" s="97"/>
      <c r="G233" s="97"/>
      <c r="M233" s="98"/>
      <c r="N233" s="99"/>
      <c r="O233" s="100"/>
      <c r="P233" s="101"/>
      <c r="Q233" s="100"/>
      <c r="R233" s="97"/>
      <c r="S233" s="100"/>
      <c r="T233" s="102"/>
      <c r="U233" s="166"/>
      <c r="V233" s="167"/>
    </row>
    <row r="234" spans="2:22" customFormat="1" ht="12.95" customHeight="1">
      <c r="B234" s="95"/>
      <c r="C234" s="96"/>
      <c r="D234" s="96"/>
      <c r="E234" s="96"/>
      <c r="F234" s="97"/>
      <c r="G234" s="97"/>
      <c r="M234" s="98"/>
      <c r="N234" s="99"/>
      <c r="O234" s="100"/>
      <c r="P234" s="101"/>
      <c r="Q234" s="100"/>
      <c r="R234" s="97"/>
      <c r="S234" s="100"/>
      <c r="T234" s="102"/>
      <c r="U234" s="166"/>
      <c r="V234" s="167"/>
    </row>
    <row r="235" spans="2:22" customFormat="1" ht="12.95" customHeight="1">
      <c r="B235" s="95"/>
      <c r="C235" s="96"/>
      <c r="D235" s="96"/>
      <c r="E235" s="96"/>
      <c r="F235" s="97"/>
      <c r="G235" s="97"/>
      <c r="M235" s="98"/>
      <c r="N235" s="99"/>
      <c r="O235" s="100"/>
      <c r="P235" s="101"/>
      <c r="Q235" s="100"/>
      <c r="R235" s="97"/>
      <c r="S235" s="100"/>
      <c r="T235" s="102"/>
      <c r="U235" s="166"/>
      <c r="V235" s="167"/>
    </row>
    <row r="236" spans="2:22" customFormat="1" ht="12.95" customHeight="1">
      <c r="B236" s="95"/>
      <c r="C236" s="96"/>
      <c r="D236" s="96"/>
      <c r="E236" s="96"/>
      <c r="F236" s="97"/>
      <c r="G236" s="97"/>
      <c r="M236" s="98"/>
      <c r="N236" s="99"/>
      <c r="O236" s="100"/>
      <c r="P236" s="101"/>
      <c r="Q236" s="100"/>
      <c r="R236" s="97"/>
      <c r="S236" s="100"/>
      <c r="T236" s="102"/>
      <c r="U236" s="166"/>
      <c r="V236" s="167"/>
    </row>
    <row r="237" spans="2:22" customFormat="1" ht="12.95" customHeight="1">
      <c r="B237" s="95"/>
      <c r="C237" s="96"/>
      <c r="D237" s="96"/>
      <c r="E237" s="96"/>
      <c r="F237" s="97"/>
      <c r="G237" s="97"/>
      <c r="M237" s="98"/>
      <c r="N237" s="99"/>
      <c r="O237" s="100"/>
      <c r="P237" s="101"/>
      <c r="Q237" s="100"/>
      <c r="R237" s="97"/>
      <c r="S237" s="100"/>
      <c r="T237" s="102"/>
      <c r="U237" s="166"/>
      <c r="V237" s="167"/>
    </row>
    <row r="238" spans="2:22" customFormat="1" ht="12.95" customHeight="1">
      <c r="B238" s="95"/>
      <c r="C238" s="96"/>
      <c r="D238" s="96"/>
      <c r="E238" s="96"/>
      <c r="F238" s="97"/>
      <c r="G238" s="97"/>
      <c r="M238" s="98"/>
      <c r="N238" s="99"/>
      <c r="O238" s="100"/>
      <c r="P238" s="101"/>
      <c r="Q238" s="100"/>
      <c r="R238" s="97"/>
      <c r="S238" s="100"/>
      <c r="T238" s="102"/>
      <c r="U238" s="166"/>
      <c r="V238" s="167"/>
    </row>
    <row r="239" spans="2:22" customFormat="1" ht="12.95" customHeight="1">
      <c r="B239" s="95"/>
      <c r="C239" s="96"/>
      <c r="D239" s="96"/>
      <c r="E239" s="96"/>
      <c r="F239" s="97"/>
      <c r="G239" s="97"/>
      <c r="M239" s="98"/>
      <c r="N239" s="99"/>
      <c r="O239" s="100"/>
      <c r="P239" s="101"/>
      <c r="Q239" s="100"/>
      <c r="R239" s="97"/>
      <c r="S239" s="100"/>
      <c r="T239" s="102"/>
      <c r="U239" s="166"/>
      <c r="V239" s="167"/>
    </row>
    <row r="240" spans="2:22" customFormat="1" ht="12.95" customHeight="1">
      <c r="B240" s="95"/>
      <c r="C240" s="96"/>
      <c r="D240" s="96"/>
      <c r="E240" s="96"/>
      <c r="F240" s="97"/>
      <c r="G240" s="97"/>
      <c r="M240" s="98"/>
      <c r="N240" s="99"/>
      <c r="O240" s="100"/>
      <c r="P240" s="101"/>
      <c r="Q240" s="100"/>
      <c r="R240" s="97"/>
      <c r="S240" s="100"/>
      <c r="T240" s="102"/>
      <c r="U240" s="166"/>
      <c r="V240" s="167"/>
    </row>
    <row r="241" spans="2:22" customFormat="1" ht="12.95" customHeight="1">
      <c r="B241" s="95"/>
      <c r="C241" s="96"/>
      <c r="D241" s="96"/>
      <c r="E241" s="96"/>
      <c r="F241" s="97"/>
      <c r="G241" s="97"/>
      <c r="M241" s="98"/>
      <c r="N241" s="99"/>
      <c r="O241" s="100"/>
      <c r="P241" s="101"/>
      <c r="Q241" s="100"/>
      <c r="R241" s="97"/>
      <c r="S241" s="100"/>
      <c r="T241" s="102"/>
      <c r="U241" s="166"/>
      <c r="V241" s="167"/>
    </row>
    <row r="242" spans="2:22" customFormat="1" ht="12.95" customHeight="1">
      <c r="B242" s="95"/>
      <c r="C242" s="96"/>
      <c r="D242" s="96"/>
      <c r="E242" s="96"/>
      <c r="F242" s="97"/>
      <c r="G242" s="97"/>
      <c r="M242" s="98"/>
      <c r="N242" s="99"/>
      <c r="O242" s="100"/>
      <c r="P242" s="101"/>
      <c r="Q242" s="100"/>
      <c r="R242" s="97"/>
      <c r="S242" s="100"/>
      <c r="T242" s="102"/>
      <c r="U242" s="166"/>
      <c r="V242" s="167"/>
    </row>
    <row r="243" spans="2:22" customFormat="1" ht="12.95" customHeight="1">
      <c r="B243" s="95"/>
      <c r="C243" s="96"/>
      <c r="D243" s="96"/>
      <c r="E243" s="96"/>
      <c r="F243" s="97"/>
      <c r="G243" s="97"/>
      <c r="M243" s="98"/>
      <c r="N243" s="99"/>
      <c r="O243" s="100"/>
      <c r="P243" s="101"/>
      <c r="Q243" s="100"/>
      <c r="R243" s="97"/>
      <c r="S243" s="100"/>
      <c r="T243" s="102"/>
      <c r="U243" s="166"/>
      <c r="V243" s="167"/>
    </row>
    <row r="244" spans="2:22" customFormat="1" ht="12.95" customHeight="1">
      <c r="B244" s="95"/>
      <c r="C244" s="96"/>
      <c r="D244" s="96"/>
      <c r="E244" s="96"/>
      <c r="F244" s="97"/>
      <c r="G244" s="97"/>
      <c r="M244" s="98"/>
      <c r="N244" s="99"/>
      <c r="O244" s="100"/>
      <c r="P244" s="101"/>
      <c r="Q244" s="100"/>
      <c r="R244" s="97"/>
      <c r="S244" s="100"/>
      <c r="T244" s="102"/>
      <c r="U244" s="166"/>
      <c r="V244" s="167"/>
    </row>
    <row r="245" spans="2:22" customFormat="1" ht="12.95" customHeight="1">
      <c r="B245" s="95"/>
      <c r="C245" s="96"/>
      <c r="D245" s="96"/>
      <c r="E245" s="96"/>
      <c r="F245" s="97"/>
      <c r="G245" s="97"/>
      <c r="M245" s="98"/>
      <c r="N245" s="99"/>
      <c r="O245" s="100"/>
      <c r="P245" s="101"/>
      <c r="Q245" s="100"/>
      <c r="R245" s="97"/>
      <c r="S245" s="100"/>
      <c r="T245" s="102"/>
      <c r="U245" s="166"/>
      <c r="V245" s="167"/>
    </row>
    <row r="246" spans="2:22" customFormat="1" ht="12.95" customHeight="1">
      <c r="B246" s="95"/>
      <c r="C246" s="96"/>
      <c r="D246" s="96"/>
      <c r="E246" s="96"/>
      <c r="F246" s="97"/>
      <c r="G246" s="97"/>
      <c r="M246" s="98"/>
      <c r="N246" s="99"/>
      <c r="O246" s="100"/>
      <c r="P246" s="101"/>
      <c r="Q246" s="100"/>
      <c r="R246" s="97"/>
      <c r="S246" s="100"/>
      <c r="T246" s="102"/>
      <c r="U246" s="166"/>
      <c r="V246" s="167"/>
    </row>
    <row r="247" spans="2:22" customFormat="1" ht="12.95" customHeight="1">
      <c r="B247" s="95"/>
      <c r="C247" s="96"/>
      <c r="D247" s="96"/>
      <c r="E247" s="96"/>
      <c r="F247" s="97"/>
      <c r="G247" s="97"/>
      <c r="M247" s="98"/>
      <c r="N247" s="99"/>
      <c r="O247" s="100"/>
      <c r="P247" s="101"/>
      <c r="Q247" s="100"/>
      <c r="R247" s="97"/>
      <c r="S247" s="100"/>
      <c r="T247" s="102"/>
      <c r="U247" s="166"/>
      <c r="V247" s="167"/>
    </row>
    <row r="248" spans="2:22" customFormat="1" ht="12.95" customHeight="1">
      <c r="B248" s="95"/>
      <c r="C248" s="96"/>
      <c r="D248" s="96"/>
      <c r="E248" s="96"/>
      <c r="F248" s="97"/>
      <c r="G248" s="97"/>
      <c r="M248" s="98"/>
      <c r="N248" s="99"/>
      <c r="O248" s="100"/>
      <c r="P248" s="101"/>
      <c r="Q248" s="100"/>
      <c r="R248" s="97"/>
      <c r="S248" s="100"/>
      <c r="T248" s="102"/>
      <c r="U248" s="166"/>
      <c r="V248" s="167"/>
    </row>
    <row r="249" spans="2:22" customFormat="1" ht="12.95" customHeight="1">
      <c r="B249" s="95"/>
      <c r="C249" s="96"/>
      <c r="D249" s="96"/>
      <c r="E249" s="96"/>
      <c r="F249" s="97"/>
      <c r="G249" s="97"/>
      <c r="M249" s="98"/>
      <c r="N249" s="99"/>
      <c r="O249" s="100"/>
      <c r="P249" s="101"/>
      <c r="Q249" s="100"/>
      <c r="R249" s="97"/>
      <c r="S249" s="100"/>
      <c r="T249" s="102"/>
      <c r="U249" s="166"/>
      <c r="V249" s="167"/>
    </row>
    <row r="250" spans="2:22" customFormat="1" ht="12.95" customHeight="1">
      <c r="B250" s="95"/>
      <c r="C250" s="96"/>
      <c r="D250" s="96"/>
      <c r="E250" s="96"/>
      <c r="F250" s="97"/>
      <c r="G250" s="97"/>
      <c r="M250" s="98"/>
      <c r="N250" s="99"/>
      <c r="O250" s="100"/>
      <c r="P250" s="101"/>
      <c r="Q250" s="100"/>
      <c r="R250" s="97"/>
      <c r="S250" s="100"/>
      <c r="T250" s="102"/>
      <c r="U250" s="166"/>
      <c r="V250" s="167"/>
    </row>
    <row r="251" spans="2:22" customFormat="1" ht="12.95" customHeight="1">
      <c r="B251" s="95"/>
      <c r="C251" s="96"/>
      <c r="D251" s="96"/>
      <c r="E251" s="96"/>
      <c r="F251" s="97"/>
      <c r="G251" s="97"/>
      <c r="M251" s="98"/>
      <c r="N251" s="99"/>
      <c r="O251" s="100"/>
      <c r="P251" s="101"/>
      <c r="Q251" s="100"/>
      <c r="R251" s="97"/>
      <c r="S251" s="100"/>
      <c r="T251" s="102"/>
      <c r="U251" s="166"/>
      <c r="V251" s="167"/>
    </row>
    <row r="252" spans="2:22" customFormat="1" ht="12.95" customHeight="1">
      <c r="B252" s="95"/>
      <c r="C252" s="96"/>
      <c r="D252" s="96"/>
      <c r="E252" s="96"/>
      <c r="F252" s="97"/>
      <c r="G252" s="97"/>
      <c r="M252" s="98"/>
      <c r="N252" s="99"/>
      <c r="O252" s="100"/>
      <c r="P252" s="101"/>
      <c r="Q252" s="100"/>
      <c r="R252" s="97"/>
      <c r="S252" s="100"/>
      <c r="T252" s="102"/>
      <c r="U252" s="166"/>
      <c r="V252" s="167"/>
    </row>
    <row r="253" spans="2:22" customFormat="1" ht="12.95" customHeight="1">
      <c r="B253" s="95"/>
      <c r="C253" s="96"/>
      <c r="D253" s="96"/>
      <c r="E253" s="96"/>
      <c r="F253" s="97"/>
      <c r="G253" s="97"/>
      <c r="M253" s="98"/>
      <c r="N253" s="99"/>
      <c r="O253" s="100"/>
      <c r="P253" s="101"/>
      <c r="Q253" s="100"/>
      <c r="R253" s="97"/>
      <c r="S253" s="100"/>
      <c r="T253" s="102"/>
      <c r="U253" s="166"/>
      <c r="V253" s="167"/>
    </row>
    <row r="254" spans="2:22" customFormat="1" ht="12.95" customHeight="1">
      <c r="B254" s="95"/>
      <c r="C254" s="96"/>
      <c r="D254" s="96"/>
      <c r="E254" s="96"/>
      <c r="F254" s="97"/>
      <c r="G254" s="97"/>
      <c r="M254" s="98"/>
      <c r="N254" s="99"/>
      <c r="O254" s="100"/>
      <c r="P254" s="101"/>
      <c r="Q254" s="100"/>
      <c r="R254" s="97"/>
      <c r="S254" s="100"/>
      <c r="T254" s="102"/>
      <c r="U254" s="166"/>
      <c r="V254" s="167"/>
    </row>
    <row r="255" spans="2:22" customFormat="1" ht="12.95" customHeight="1">
      <c r="B255" s="95"/>
      <c r="C255" s="96"/>
      <c r="D255" s="96"/>
      <c r="E255" s="96"/>
      <c r="F255" s="97"/>
      <c r="G255" s="97"/>
      <c r="M255" s="98"/>
      <c r="N255" s="99"/>
      <c r="O255" s="100"/>
      <c r="P255" s="101"/>
      <c r="Q255" s="100"/>
      <c r="R255" s="97"/>
      <c r="S255" s="100"/>
      <c r="T255" s="102"/>
      <c r="U255" s="166"/>
      <c r="V255" s="167"/>
    </row>
    <row r="256" spans="2:22" customFormat="1" ht="12.95" customHeight="1">
      <c r="B256" s="95"/>
      <c r="C256" s="96"/>
      <c r="D256" s="96"/>
      <c r="E256" s="96"/>
      <c r="F256" s="97"/>
      <c r="G256" s="97"/>
      <c r="M256" s="98"/>
      <c r="N256" s="99"/>
      <c r="O256" s="100"/>
      <c r="P256" s="101"/>
      <c r="Q256" s="100"/>
      <c r="R256" s="97"/>
      <c r="S256" s="100"/>
      <c r="T256" s="102"/>
      <c r="U256" s="166"/>
      <c r="V256" s="167"/>
    </row>
    <row r="257" spans="2:22" customFormat="1" ht="12.95" customHeight="1">
      <c r="B257" s="95"/>
      <c r="C257" s="96"/>
      <c r="D257" s="96"/>
      <c r="E257" s="96"/>
      <c r="F257" s="97"/>
      <c r="G257" s="97"/>
      <c r="M257" s="98"/>
      <c r="N257" s="99"/>
      <c r="O257" s="100"/>
      <c r="P257" s="101"/>
      <c r="Q257" s="100"/>
      <c r="R257" s="97"/>
      <c r="S257" s="100"/>
      <c r="T257" s="102"/>
      <c r="U257" s="166"/>
      <c r="V257" s="167"/>
    </row>
    <row r="258" spans="2:22" customFormat="1" ht="12.95" customHeight="1">
      <c r="B258" s="95"/>
      <c r="C258" s="96"/>
      <c r="D258" s="96"/>
      <c r="E258" s="96"/>
      <c r="F258" s="97"/>
      <c r="G258" s="97"/>
      <c r="M258" s="98"/>
      <c r="N258" s="99"/>
      <c r="O258" s="100"/>
      <c r="P258" s="101"/>
      <c r="Q258" s="100"/>
      <c r="R258" s="97"/>
      <c r="S258" s="100"/>
      <c r="T258" s="102"/>
      <c r="U258" s="166"/>
      <c r="V258" s="167"/>
    </row>
    <row r="259" spans="2:22" customFormat="1" ht="12.95" customHeight="1">
      <c r="B259" s="95"/>
      <c r="C259" s="96"/>
      <c r="D259" s="96"/>
      <c r="E259" s="96"/>
      <c r="F259" s="97"/>
      <c r="G259" s="97"/>
      <c r="M259" s="98"/>
      <c r="N259" s="99"/>
      <c r="O259" s="100"/>
      <c r="P259" s="101"/>
      <c r="Q259" s="100"/>
      <c r="R259" s="97"/>
      <c r="S259" s="100"/>
      <c r="T259" s="102"/>
      <c r="U259" s="166"/>
      <c r="V259" s="167"/>
    </row>
    <row r="260" spans="2:22" customFormat="1" ht="12.95" customHeight="1">
      <c r="B260" s="95"/>
      <c r="C260" s="96"/>
      <c r="D260" s="96"/>
      <c r="E260" s="96"/>
      <c r="F260" s="97"/>
      <c r="G260" s="97"/>
      <c r="M260" s="98"/>
      <c r="N260" s="99"/>
      <c r="O260" s="100"/>
      <c r="P260" s="101"/>
      <c r="Q260" s="100"/>
      <c r="R260" s="97"/>
      <c r="S260" s="100"/>
      <c r="T260" s="102"/>
      <c r="U260" s="166"/>
      <c r="V260" s="167"/>
    </row>
    <row r="261" spans="2:22" customFormat="1" ht="12.95" customHeight="1">
      <c r="B261" s="95"/>
      <c r="C261" s="96"/>
      <c r="D261" s="96"/>
      <c r="E261" s="96"/>
      <c r="F261" s="97"/>
      <c r="G261" s="97"/>
      <c r="M261" s="98"/>
      <c r="N261" s="99"/>
      <c r="O261" s="100"/>
      <c r="P261" s="101"/>
      <c r="Q261" s="100"/>
      <c r="R261" s="97"/>
      <c r="S261" s="100"/>
      <c r="T261" s="102"/>
      <c r="U261" s="166"/>
      <c r="V261" s="167"/>
    </row>
    <row r="262" spans="2:22" customFormat="1" ht="12.95" customHeight="1">
      <c r="B262" s="95"/>
      <c r="C262" s="96"/>
      <c r="D262" s="96"/>
      <c r="E262" s="96"/>
      <c r="F262" s="97"/>
      <c r="G262" s="97"/>
      <c r="M262" s="98"/>
      <c r="N262" s="99"/>
      <c r="O262" s="100"/>
      <c r="P262" s="101"/>
      <c r="Q262" s="100"/>
      <c r="R262" s="97"/>
      <c r="S262" s="100"/>
      <c r="T262" s="102"/>
      <c r="U262" s="166"/>
      <c r="V262" s="167"/>
    </row>
    <row r="263" spans="2:22" customFormat="1" ht="12.95" customHeight="1">
      <c r="B263" s="95"/>
      <c r="C263" s="96"/>
      <c r="D263" s="96"/>
      <c r="E263" s="96"/>
      <c r="F263" s="97"/>
      <c r="G263" s="97"/>
      <c r="M263" s="98"/>
      <c r="N263" s="99"/>
      <c r="O263" s="100"/>
      <c r="P263" s="101"/>
      <c r="Q263" s="100"/>
      <c r="R263" s="97"/>
      <c r="S263" s="100"/>
      <c r="T263" s="102"/>
      <c r="U263" s="166"/>
      <c r="V263" s="167"/>
    </row>
    <row r="264" spans="2:22" customFormat="1" ht="12.95" customHeight="1">
      <c r="B264" s="95"/>
      <c r="C264" s="96"/>
      <c r="D264" s="96"/>
      <c r="E264" s="96"/>
      <c r="F264" s="97"/>
      <c r="G264" s="97"/>
      <c r="M264" s="98"/>
      <c r="N264" s="99"/>
      <c r="O264" s="100"/>
      <c r="P264" s="101"/>
      <c r="Q264" s="100"/>
      <c r="R264" s="97"/>
      <c r="S264" s="100"/>
      <c r="T264" s="102"/>
      <c r="U264" s="166"/>
      <c r="V264" s="167"/>
    </row>
    <row r="265" spans="2:22" customFormat="1" ht="12.95" customHeight="1">
      <c r="B265" s="95"/>
      <c r="C265" s="96"/>
      <c r="D265" s="96"/>
      <c r="E265" s="96"/>
      <c r="F265" s="97"/>
      <c r="G265" s="97"/>
      <c r="M265" s="98"/>
      <c r="N265" s="99"/>
      <c r="O265" s="100"/>
      <c r="P265" s="101"/>
      <c r="Q265" s="100"/>
      <c r="R265" s="97"/>
      <c r="S265" s="100"/>
      <c r="T265" s="102"/>
      <c r="U265" s="166"/>
      <c r="V265" s="167"/>
    </row>
    <row r="266" spans="2:22" customFormat="1" ht="12.95" customHeight="1">
      <c r="B266" s="95"/>
      <c r="C266" s="96"/>
      <c r="D266" s="96"/>
      <c r="E266" s="96"/>
      <c r="F266" s="97"/>
      <c r="G266" s="97"/>
      <c r="M266" s="98"/>
      <c r="N266" s="99"/>
      <c r="O266" s="100"/>
      <c r="P266" s="101"/>
      <c r="Q266" s="100"/>
      <c r="R266" s="97"/>
      <c r="S266" s="100"/>
      <c r="T266" s="102"/>
      <c r="U266" s="166"/>
      <c r="V266" s="167"/>
    </row>
    <row r="267" spans="2:22" customFormat="1" ht="12.95" customHeight="1">
      <c r="B267" s="95"/>
      <c r="C267" s="96"/>
      <c r="D267" s="96"/>
      <c r="E267" s="96"/>
      <c r="F267" s="97"/>
      <c r="G267" s="97"/>
      <c r="M267" s="98"/>
      <c r="N267" s="99"/>
      <c r="O267" s="100"/>
      <c r="P267" s="101"/>
      <c r="Q267" s="100"/>
      <c r="R267" s="97"/>
      <c r="S267" s="100"/>
      <c r="T267" s="102"/>
      <c r="U267" s="166"/>
      <c r="V267" s="167"/>
    </row>
    <row r="268" spans="2:22" customFormat="1" ht="12.95" customHeight="1">
      <c r="B268" s="95"/>
      <c r="C268" s="96"/>
      <c r="D268" s="96"/>
      <c r="E268" s="96"/>
      <c r="F268" s="97"/>
      <c r="G268" s="97"/>
      <c r="M268" s="98"/>
      <c r="N268" s="99"/>
      <c r="O268" s="100"/>
      <c r="P268" s="101"/>
      <c r="Q268" s="100"/>
      <c r="R268" s="97"/>
      <c r="S268" s="100"/>
      <c r="T268" s="102"/>
      <c r="U268" s="166"/>
      <c r="V268" s="167"/>
    </row>
    <row r="269" spans="2:22" customFormat="1" ht="12.95" customHeight="1">
      <c r="B269" s="95"/>
      <c r="C269" s="96"/>
      <c r="D269" s="96"/>
      <c r="E269" s="96"/>
      <c r="F269" s="97"/>
      <c r="G269" s="97"/>
      <c r="M269" s="98"/>
      <c r="N269" s="99"/>
      <c r="O269" s="100"/>
      <c r="P269" s="101"/>
      <c r="Q269" s="100"/>
      <c r="R269" s="97"/>
      <c r="S269" s="100"/>
      <c r="T269" s="102"/>
      <c r="U269" s="166"/>
      <c r="V269" s="167"/>
    </row>
    <row r="270" spans="2:22" customFormat="1" ht="12.95" customHeight="1">
      <c r="B270" s="95"/>
      <c r="C270" s="96"/>
      <c r="D270" s="96"/>
      <c r="E270" s="96"/>
      <c r="F270" s="97"/>
      <c r="G270" s="97"/>
      <c r="M270" s="98"/>
      <c r="N270" s="99"/>
      <c r="O270" s="100"/>
      <c r="P270" s="101"/>
      <c r="Q270" s="100"/>
      <c r="R270" s="97"/>
      <c r="S270" s="100"/>
      <c r="T270" s="102"/>
      <c r="U270" s="166"/>
      <c r="V270" s="167"/>
    </row>
    <row r="271" spans="2:22" customFormat="1" ht="12.95" customHeight="1">
      <c r="B271" s="95"/>
      <c r="C271" s="96"/>
      <c r="D271" s="96"/>
      <c r="E271" s="96"/>
      <c r="F271" s="97"/>
      <c r="G271" s="97"/>
      <c r="M271" s="98"/>
      <c r="N271" s="99"/>
      <c r="O271" s="100"/>
      <c r="P271" s="101"/>
      <c r="Q271" s="100"/>
      <c r="R271" s="97"/>
      <c r="S271" s="100"/>
      <c r="T271" s="102"/>
      <c r="U271" s="166"/>
      <c r="V271" s="167"/>
    </row>
    <row r="272" spans="2:22" customFormat="1" ht="12.95" customHeight="1">
      <c r="B272" s="95"/>
      <c r="C272" s="96"/>
      <c r="D272" s="96"/>
      <c r="E272" s="96"/>
      <c r="F272" s="97"/>
      <c r="G272" s="97"/>
      <c r="M272" s="98"/>
      <c r="N272" s="99"/>
      <c r="O272" s="100"/>
      <c r="P272" s="101"/>
      <c r="Q272" s="100"/>
      <c r="R272" s="97"/>
      <c r="S272" s="100"/>
      <c r="T272" s="102"/>
      <c r="U272" s="166"/>
      <c r="V272" s="167"/>
    </row>
    <row r="273" spans="2:22" customFormat="1" ht="12.95" customHeight="1">
      <c r="B273" s="95"/>
      <c r="C273" s="96"/>
      <c r="D273" s="96"/>
      <c r="E273" s="96"/>
      <c r="F273" s="97"/>
      <c r="G273" s="97"/>
      <c r="M273" s="98"/>
      <c r="N273" s="99"/>
      <c r="O273" s="100"/>
      <c r="P273" s="101"/>
      <c r="Q273" s="100"/>
      <c r="R273" s="97"/>
      <c r="S273" s="100"/>
      <c r="T273" s="102"/>
      <c r="U273" s="166"/>
      <c r="V273" s="167"/>
    </row>
    <row r="274" spans="2:22" customFormat="1" ht="12.95" customHeight="1">
      <c r="B274" s="95"/>
      <c r="C274" s="96"/>
      <c r="D274" s="96"/>
      <c r="E274" s="96"/>
      <c r="F274" s="97"/>
      <c r="G274" s="97"/>
      <c r="M274" s="98"/>
      <c r="N274" s="99"/>
      <c r="O274" s="100"/>
      <c r="P274" s="101"/>
      <c r="Q274" s="100"/>
      <c r="R274" s="97"/>
      <c r="S274" s="100"/>
      <c r="T274" s="102"/>
      <c r="U274" s="166"/>
      <c r="V274" s="167"/>
    </row>
    <row r="275" spans="2:22" customFormat="1" ht="12.95" customHeight="1">
      <c r="B275" s="95"/>
      <c r="C275" s="96"/>
      <c r="D275" s="96"/>
      <c r="E275" s="96"/>
      <c r="F275" s="97"/>
      <c r="G275" s="97"/>
      <c r="M275" s="98"/>
      <c r="N275" s="99"/>
      <c r="O275" s="100"/>
      <c r="P275" s="101"/>
      <c r="Q275" s="100"/>
      <c r="R275" s="97"/>
      <c r="S275" s="100"/>
      <c r="T275" s="102"/>
      <c r="U275" s="166"/>
      <c r="V275" s="167"/>
    </row>
    <row r="276" spans="2:22" customFormat="1" ht="12.95" customHeight="1">
      <c r="B276" s="95"/>
      <c r="C276" s="96"/>
      <c r="D276" s="96"/>
      <c r="E276" s="96"/>
      <c r="F276" s="97"/>
      <c r="G276" s="97"/>
      <c r="M276" s="98"/>
      <c r="N276" s="99"/>
      <c r="O276" s="100"/>
      <c r="P276" s="101"/>
      <c r="Q276" s="100"/>
      <c r="R276" s="97"/>
      <c r="S276" s="100"/>
      <c r="T276" s="102"/>
      <c r="U276" s="166"/>
      <c r="V276" s="167"/>
    </row>
    <row r="277" spans="2:22" customFormat="1" ht="12.95" customHeight="1">
      <c r="B277" s="95"/>
      <c r="C277" s="96"/>
      <c r="D277" s="96"/>
      <c r="E277" s="96"/>
      <c r="F277" s="97"/>
      <c r="G277" s="97"/>
      <c r="M277" s="98"/>
      <c r="N277" s="99"/>
      <c r="O277" s="100"/>
      <c r="P277" s="101"/>
      <c r="Q277" s="100"/>
      <c r="R277" s="97"/>
      <c r="S277" s="100"/>
      <c r="T277" s="102"/>
      <c r="U277" s="166"/>
      <c r="V277" s="167"/>
    </row>
    <row r="278" spans="2:22" customFormat="1" ht="12.95" customHeight="1">
      <c r="B278" s="95"/>
      <c r="C278" s="96"/>
      <c r="D278" s="96"/>
      <c r="E278" s="96"/>
      <c r="F278" s="97"/>
      <c r="G278" s="97"/>
      <c r="M278" s="98"/>
      <c r="N278" s="99"/>
      <c r="O278" s="100"/>
      <c r="P278" s="101"/>
      <c r="Q278" s="100"/>
      <c r="R278" s="97"/>
      <c r="S278" s="100"/>
      <c r="T278" s="102"/>
      <c r="U278" s="166"/>
      <c r="V278" s="167"/>
    </row>
    <row r="279" spans="2:22" customFormat="1" ht="12.95" customHeight="1">
      <c r="B279" s="95"/>
      <c r="C279" s="96"/>
      <c r="D279" s="96"/>
      <c r="E279" s="96"/>
      <c r="F279" s="97"/>
      <c r="G279" s="97"/>
      <c r="M279" s="98"/>
      <c r="N279" s="99"/>
      <c r="O279" s="100"/>
      <c r="P279" s="101"/>
      <c r="Q279" s="100"/>
      <c r="R279" s="97"/>
      <c r="S279" s="100"/>
      <c r="T279" s="102"/>
      <c r="U279" s="166"/>
      <c r="V279" s="167"/>
    </row>
    <row r="280" spans="2:22" customFormat="1" ht="12.95" customHeight="1">
      <c r="B280" s="95"/>
      <c r="C280" s="96"/>
      <c r="D280" s="96"/>
      <c r="E280" s="96"/>
      <c r="F280" s="97"/>
      <c r="G280" s="97"/>
      <c r="M280" s="98"/>
      <c r="N280" s="99"/>
      <c r="O280" s="100"/>
      <c r="P280" s="101"/>
      <c r="Q280" s="100"/>
      <c r="R280" s="97"/>
      <c r="S280" s="100"/>
      <c r="T280" s="102"/>
      <c r="U280" s="166"/>
      <c r="V280" s="167"/>
    </row>
    <row r="281" spans="2:22" customFormat="1" ht="12.95" customHeight="1">
      <c r="B281" s="95"/>
      <c r="C281" s="96"/>
      <c r="D281" s="96"/>
      <c r="E281" s="96"/>
      <c r="F281" s="97"/>
      <c r="G281" s="97"/>
      <c r="M281" s="98"/>
      <c r="N281" s="99"/>
      <c r="O281" s="100"/>
      <c r="P281" s="101"/>
      <c r="Q281" s="100"/>
      <c r="R281" s="97"/>
      <c r="S281" s="100"/>
      <c r="T281" s="102"/>
      <c r="U281" s="166"/>
      <c r="V281" s="167"/>
    </row>
    <row r="282" spans="2:22" customFormat="1" ht="12.95" customHeight="1">
      <c r="B282" s="95"/>
      <c r="C282" s="96"/>
      <c r="D282" s="96"/>
      <c r="E282" s="96"/>
      <c r="F282" s="97"/>
      <c r="G282" s="97"/>
      <c r="M282" s="98"/>
      <c r="N282" s="99"/>
      <c r="O282" s="100"/>
      <c r="P282" s="101"/>
      <c r="Q282" s="100"/>
      <c r="R282" s="97"/>
      <c r="S282" s="100"/>
      <c r="T282" s="102"/>
      <c r="U282" s="166"/>
      <c r="V282" s="167"/>
    </row>
    <row r="283" spans="2:22" customFormat="1" ht="12.95" customHeight="1">
      <c r="B283" s="95"/>
      <c r="C283" s="96"/>
      <c r="D283" s="96"/>
      <c r="E283" s="96"/>
      <c r="F283" s="97"/>
      <c r="G283" s="97"/>
      <c r="M283" s="98"/>
      <c r="N283" s="99"/>
      <c r="O283" s="100"/>
      <c r="P283" s="101"/>
      <c r="Q283" s="100"/>
      <c r="R283" s="97"/>
      <c r="S283" s="100"/>
      <c r="T283" s="102"/>
      <c r="U283" s="166"/>
      <c r="V283" s="167"/>
    </row>
    <row r="284" spans="2:22" customFormat="1" ht="12.95" customHeight="1">
      <c r="B284" s="95"/>
      <c r="C284" s="96"/>
      <c r="D284" s="107"/>
      <c r="E284" s="96"/>
      <c r="F284" s="97"/>
      <c r="G284" s="97"/>
      <c r="M284" s="98"/>
      <c r="N284" s="99"/>
      <c r="O284" s="100"/>
      <c r="P284" s="101"/>
      <c r="Q284" s="100"/>
      <c r="R284" s="97"/>
      <c r="S284" s="100"/>
      <c r="T284" s="102"/>
      <c r="U284" s="166"/>
      <c r="V284" s="167"/>
    </row>
    <row r="285" spans="2:22" customFormat="1" ht="12.95" customHeight="1">
      <c r="B285" s="95"/>
      <c r="C285" s="96"/>
      <c r="D285" s="107"/>
      <c r="E285" s="96"/>
      <c r="F285" s="97"/>
      <c r="G285" s="97"/>
      <c r="M285" s="98"/>
      <c r="N285" s="99"/>
      <c r="O285" s="100"/>
      <c r="P285" s="101"/>
      <c r="Q285" s="100"/>
      <c r="R285" s="97"/>
      <c r="S285" s="100"/>
      <c r="T285" s="102"/>
      <c r="U285" s="166"/>
      <c r="V285" s="167"/>
    </row>
    <row r="286" spans="2:22" customFormat="1" ht="12.95" customHeight="1">
      <c r="B286" s="95"/>
      <c r="C286" s="96"/>
      <c r="D286" s="107"/>
      <c r="E286" s="96"/>
      <c r="F286" s="97"/>
      <c r="G286" s="97"/>
      <c r="M286" s="98"/>
      <c r="N286" s="99"/>
      <c r="O286" s="100"/>
      <c r="P286" s="101"/>
      <c r="Q286" s="100"/>
      <c r="R286" s="97"/>
      <c r="S286" s="100"/>
      <c r="T286" s="102"/>
      <c r="U286" s="166"/>
      <c r="V286" s="167"/>
    </row>
    <row r="287" spans="2:22" customFormat="1" ht="12.95" customHeight="1">
      <c r="B287" s="95"/>
      <c r="C287" s="96"/>
      <c r="D287" s="107"/>
      <c r="E287" s="96"/>
      <c r="F287" s="97"/>
      <c r="G287" s="97"/>
      <c r="M287" s="98"/>
      <c r="N287" s="99"/>
      <c r="O287" s="100"/>
      <c r="P287" s="101"/>
      <c r="Q287" s="100"/>
      <c r="R287" s="97"/>
      <c r="S287" s="100"/>
      <c r="T287" s="102"/>
      <c r="U287" s="166"/>
      <c r="V287" s="167"/>
    </row>
    <row r="288" spans="2:22" customFormat="1" ht="12.95" customHeight="1">
      <c r="B288" s="95"/>
      <c r="C288" s="96"/>
      <c r="D288" s="107"/>
      <c r="E288" s="96"/>
      <c r="F288" s="97"/>
      <c r="G288" s="97"/>
      <c r="M288" s="98"/>
      <c r="N288" s="99"/>
      <c r="O288" s="100"/>
      <c r="P288" s="101"/>
      <c r="Q288" s="100"/>
      <c r="R288" s="97"/>
      <c r="S288" s="100"/>
      <c r="T288" s="102"/>
      <c r="U288" s="166"/>
      <c r="V288" s="167"/>
    </row>
    <row r="289" spans="2:22" customFormat="1" ht="12.95" customHeight="1">
      <c r="B289" s="95"/>
      <c r="C289" s="96"/>
      <c r="D289" s="107"/>
      <c r="E289" s="96"/>
      <c r="F289" s="97"/>
      <c r="G289" s="97"/>
      <c r="M289" s="98"/>
      <c r="N289" s="99"/>
      <c r="O289" s="100"/>
      <c r="P289" s="101"/>
      <c r="Q289" s="100"/>
      <c r="R289" s="97"/>
      <c r="S289" s="100"/>
      <c r="T289" s="102"/>
      <c r="U289" s="166"/>
      <c r="V289" s="167"/>
    </row>
    <row r="290" spans="2:22" customFormat="1" ht="12.95" customHeight="1">
      <c r="B290" s="95"/>
      <c r="C290" s="96"/>
      <c r="D290" s="107"/>
      <c r="E290" s="96"/>
      <c r="F290" s="97"/>
      <c r="G290" s="97"/>
      <c r="M290" s="98"/>
      <c r="N290" s="99"/>
      <c r="O290" s="100"/>
      <c r="P290" s="101"/>
      <c r="Q290" s="100"/>
      <c r="R290" s="97"/>
      <c r="S290" s="100"/>
      <c r="T290" s="102"/>
      <c r="U290" s="166"/>
      <c r="V290" s="167"/>
    </row>
    <row r="291" spans="2:22" customFormat="1" ht="12.95" customHeight="1">
      <c r="B291" s="95"/>
      <c r="C291" s="96"/>
      <c r="D291" s="107"/>
      <c r="E291" s="96"/>
      <c r="F291" s="97"/>
      <c r="G291" s="97"/>
      <c r="M291" s="98"/>
      <c r="N291" s="99"/>
      <c r="O291" s="100"/>
      <c r="P291" s="101"/>
      <c r="Q291" s="100"/>
      <c r="R291" s="97"/>
      <c r="S291" s="100"/>
      <c r="T291" s="102"/>
      <c r="U291" s="166"/>
      <c r="V291" s="167"/>
    </row>
    <row r="292" spans="2:22" customFormat="1" ht="12.95" customHeight="1">
      <c r="B292" s="95"/>
      <c r="C292" s="96"/>
      <c r="D292" s="107"/>
      <c r="E292" s="96"/>
      <c r="F292" s="97"/>
      <c r="G292" s="97"/>
      <c r="M292" s="98"/>
      <c r="N292" s="99"/>
      <c r="O292" s="100"/>
      <c r="P292" s="101"/>
      <c r="Q292" s="100"/>
      <c r="R292" s="97"/>
      <c r="S292" s="100"/>
      <c r="T292" s="102"/>
      <c r="U292" s="166"/>
      <c r="V292" s="167"/>
    </row>
    <row r="293" spans="2:22" customFormat="1" ht="12.95" customHeight="1">
      <c r="B293" s="95"/>
      <c r="C293" s="96"/>
      <c r="D293" s="107"/>
      <c r="E293" s="96"/>
      <c r="F293" s="97"/>
      <c r="G293" s="97"/>
      <c r="M293" s="98"/>
      <c r="N293" s="99"/>
      <c r="O293" s="100"/>
      <c r="P293" s="101"/>
      <c r="Q293" s="100"/>
      <c r="R293" s="97"/>
      <c r="S293" s="100"/>
      <c r="T293" s="102"/>
      <c r="U293" s="166"/>
      <c r="V293" s="167"/>
    </row>
    <row r="294" spans="2:22" customFormat="1" ht="12.95" customHeight="1">
      <c r="B294" s="95"/>
      <c r="C294" s="96"/>
      <c r="D294" s="107"/>
      <c r="E294" s="96"/>
      <c r="F294" s="97"/>
      <c r="G294" s="97"/>
      <c r="M294" s="98"/>
      <c r="N294" s="99"/>
      <c r="O294" s="100"/>
      <c r="P294" s="101"/>
      <c r="Q294" s="100"/>
      <c r="R294" s="97"/>
      <c r="S294" s="100"/>
      <c r="T294" s="102"/>
      <c r="U294" s="166"/>
      <c r="V294" s="167"/>
    </row>
    <row r="295" spans="2:22" customFormat="1" ht="12.95" customHeight="1">
      <c r="B295" s="95"/>
      <c r="C295" s="96"/>
      <c r="D295" s="107"/>
      <c r="E295" s="96"/>
      <c r="F295" s="97"/>
      <c r="G295" s="97"/>
      <c r="M295" s="98"/>
      <c r="N295" s="99"/>
      <c r="O295" s="100"/>
      <c r="P295" s="101"/>
      <c r="Q295" s="100"/>
      <c r="R295" s="97"/>
      <c r="S295" s="100"/>
      <c r="T295" s="102"/>
      <c r="U295" s="166"/>
      <c r="V295" s="167"/>
    </row>
    <row r="296" spans="2:22" customFormat="1" ht="12.95" customHeight="1">
      <c r="B296" s="95"/>
      <c r="C296" s="96"/>
      <c r="D296" s="107"/>
      <c r="E296" s="96"/>
      <c r="F296" s="97"/>
      <c r="G296" s="97"/>
      <c r="M296" s="98"/>
      <c r="N296" s="99"/>
      <c r="O296" s="100"/>
      <c r="P296" s="101"/>
      <c r="Q296" s="100"/>
      <c r="R296" s="97"/>
      <c r="S296" s="100"/>
      <c r="T296" s="102"/>
      <c r="U296" s="166"/>
      <c r="V296" s="167"/>
    </row>
    <row r="297" spans="2:22" customFormat="1" ht="12.95" customHeight="1">
      <c r="B297" s="95"/>
      <c r="C297" s="96"/>
      <c r="D297" s="107"/>
      <c r="E297" s="96"/>
      <c r="F297" s="97"/>
      <c r="G297" s="97"/>
      <c r="M297" s="98"/>
      <c r="N297" s="99"/>
      <c r="O297" s="100"/>
      <c r="P297" s="101"/>
      <c r="Q297" s="100"/>
      <c r="R297" s="97"/>
      <c r="S297" s="100"/>
      <c r="T297" s="102"/>
      <c r="U297" s="166"/>
      <c r="V297" s="167"/>
    </row>
    <row r="298" spans="2:22" customFormat="1" ht="12.95" customHeight="1">
      <c r="B298" s="95"/>
      <c r="C298" s="96"/>
      <c r="D298" s="107"/>
      <c r="E298" s="96"/>
      <c r="F298" s="97"/>
      <c r="G298" s="97"/>
      <c r="M298" s="98"/>
      <c r="N298" s="99"/>
      <c r="O298" s="100"/>
      <c r="P298" s="101"/>
      <c r="Q298" s="100"/>
      <c r="R298" s="97"/>
      <c r="S298" s="100"/>
      <c r="T298" s="102"/>
      <c r="U298" s="166"/>
      <c r="V298" s="167"/>
    </row>
    <row r="299" spans="2:22" customFormat="1" ht="12.95" customHeight="1">
      <c r="B299" s="95"/>
      <c r="C299" s="96"/>
      <c r="D299" s="107"/>
      <c r="E299" s="96"/>
      <c r="F299" s="97"/>
      <c r="G299" s="97"/>
      <c r="M299" s="98"/>
      <c r="N299" s="99"/>
      <c r="O299" s="100"/>
      <c r="P299" s="101"/>
      <c r="Q299" s="100"/>
      <c r="R299" s="97"/>
      <c r="S299" s="100"/>
      <c r="T299" s="102"/>
      <c r="U299" s="166"/>
      <c r="V299" s="167"/>
    </row>
    <row r="300" spans="2:22" customFormat="1" ht="12.95" customHeight="1">
      <c r="B300" s="95"/>
      <c r="C300" s="96"/>
      <c r="D300" s="107"/>
      <c r="E300" s="96"/>
      <c r="F300" s="97"/>
      <c r="G300" s="97"/>
      <c r="M300" s="98"/>
      <c r="N300" s="99"/>
      <c r="O300" s="100"/>
      <c r="P300" s="101"/>
      <c r="Q300" s="100"/>
      <c r="R300" s="97"/>
      <c r="S300" s="100"/>
      <c r="T300" s="102"/>
      <c r="U300" s="166"/>
      <c r="V300" s="167"/>
    </row>
    <row r="301" spans="2:22" customFormat="1" ht="12.95" customHeight="1">
      <c r="B301" s="95"/>
      <c r="C301" s="96"/>
      <c r="D301" s="107"/>
      <c r="E301" s="96"/>
      <c r="F301" s="97"/>
      <c r="G301" s="97"/>
      <c r="M301" s="98"/>
      <c r="N301" s="99"/>
      <c r="O301" s="100"/>
      <c r="P301" s="101"/>
      <c r="Q301" s="100"/>
      <c r="R301" s="97"/>
      <c r="S301" s="100"/>
      <c r="T301" s="102"/>
      <c r="U301" s="166"/>
      <c r="V301" s="167"/>
    </row>
    <row r="302" spans="2:22" customFormat="1" ht="12.95" customHeight="1">
      <c r="B302" s="95"/>
      <c r="C302" s="96"/>
      <c r="D302" s="107"/>
      <c r="E302" s="96"/>
      <c r="F302" s="97"/>
      <c r="G302" s="97"/>
      <c r="M302" s="98"/>
      <c r="N302" s="99"/>
      <c r="O302" s="100"/>
      <c r="P302" s="101"/>
      <c r="Q302" s="100"/>
      <c r="R302" s="97"/>
      <c r="S302" s="100"/>
      <c r="T302" s="102"/>
      <c r="U302" s="166"/>
      <c r="V302" s="167"/>
    </row>
    <row r="303" spans="2:22" customFormat="1" ht="12.95" customHeight="1">
      <c r="B303" s="95"/>
      <c r="C303" s="96"/>
      <c r="D303" s="107"/>
      <c r="E303" s="96"/>
      <c r="F303" s="97"/>
      <c r="G303" s="97"/>
      <c r="M303" s="98"/>
      <c r="N303" s="99"/>
      <c r="O303" s="100"/>
      <c r="P303" s="101"/>
      <c r="Q303" s="100"/>
      <c r="R303" s="97"/>
      <c r="S303" s="100"/>
      <c r="T303" s="102"/>
      <c r="U303" s="166"/>
      <c r="V303" s="167"/>
    </row>
    <row r="304" spans="2:22" customFormat="1" ht="12.95" customHeight="1">
      <c r="B304" s="95"/>
      <c r="C304" s="96"/>
      <c r="D304" s="107"/>
      <c r="E304" s="96"/>
      <c r="F304" s="97"/>
      <c r="G304" s="97"/>
      <c r="M304" s="98"/>
      <c r="N304" s="99"/>
      <c r="O304" s="100"/>
      <c r="P304" s="101"/>
      <c r="Q304" s="100"/>
      <c r="R304" s="97"/>
      <c r="S304" s="100"/>
      <c r="T304" s="102"/>
      <c r="U304" s="166"/>
      <c r="V304" s="167"/>
    </row>
    <row r="305" spans="2:22" customFormat="1" ht="12.95" customHeight="1">
      <c r="B305" s="95"/>
      <c r="C305" s="96"/>
      <c r="D305" s="107"/>
      <c r="E305" s="96"/>
      <c r="F305" s="97"/>
      <c r="G305" s="97"/>
      <c r="M305" s="98"/>
      <c r="N305" s="99"/>
      <c r="O305" s="100"/>
      <c r="P305" s="101"/>
      <c r="Q305" s="100"/>
      <c r="R305" s="97"/>
      <c r="S305" s="100"/>
      <c r="T305" s="102"/>
      <c r="U305" s="166"/>
      <c r="V305" s="167"/>
    </row>
    <row r="306" spans="2:22" customFormat="1" ht="12.95" customHeight="1">
      <c r="B306" s="95"/>
      <c r="C306" s="96"/>
      <c r="D306" s="107"/>
      <c r="E306" s="96"/>
      <c r="F306" s="97"/>
      <c r="G306" s="97"/>
      <c r="M306" s="98"/>
      <c r="N306" s="99"/>
      <c r="O306" s="100"/>
      <c r="P306" s="101"/>
      <c r="Q306" s="100"/>
      <c r="R306" s="97"/>
      <c r="S306" s="100"/>
      <c r="T306" s="102"/>
      <c r="U306" s="166"/>
      <c r="V306" s="167"/>
    </row>
    <row r="307" spans="2:22" customFormat="1" ht="12.95" customHeight="1">
      <c r="B307" s="95"/>
      <c r="C307" s="96"/>
      <c r="D307" s="107"/>
      <c r="E307" s="96"/>
      <c r="F307" s="97"/>
      <c r="G307" s="97"/>
      <c r="M307" s="98"/>
      <c r="N307" s="99"/>
      <c r="O307" s="100"/>
      <c r="P307" s="101"/>
      <c r="Q307" s="100"/>
      <c r="R307" s="97"/>
      <c r="S307" s="100"/>
      <c r="T307" s="102"/>
      <c r="U307" s="166"/>
      <c r="V307" s="167"/>
    </row>
    <row r="308" spans="2:22" customFormat="1" ht="12.95" customHeight="1">
      <c r="B308" s="95"/>
      <c r="C308" s="96"/>
      <c r="D308" s="107"/>
      <c r="E308" s="96"/>
      <c r="F308" s="97"/>
      <c r="G308" s="97"/>
      <c r="M308" s="98"/>
      <c r="N308" s="99"/>
      <c r="O308" s="100"/>
      <c r="P308" s="101"/>
      <c r="Q308" s="100"/>
      <c r="R308" s="97"/>
      <c r="S308" s="100"/>
      <c r="T308" s="102"/>
      <c r="U308" s="166"/>
      <c r="V308" s="167"/>
    </row>
    <row r="309" spans="2:22" customFormat="1" ht="12.95" customHeight="1">
      <c r="B309" s="95"/>
      <c r="C309" s="96"/>
      <c r="D309" s="107"/>
      <c r="E309" s="96"/>
      <c r="F309" s="97"/>
      <c r="G309" s="97"/>
      <c r="M309" s="98"/>
      <c r="N309" s="99"/>
      <c r="O309" s="100"/>
      <c r="P309" s="101"/>
      <c r="Q309" s="100"/>
      <c r="R309" s="97"/>
      <c r="S309" s="100"/>
      <c r="T309" s="102"/>
      <c r="U309" s="166"/>
      <c r="V309" s="167"/>
    </row>
    <row r="310" spans="2:22" customFormat="1" ht="12.95" customHeight="1">
      <c r="B310" s="95"/>
      <c r="C310" s="96"/>
      <c r="D310" s="107"/>
      <c r="E310" s="96"/>
      <c r="F310" s="97"/>
      <c r="G310" s="97"/>
      <c r="M310" s="98"/>
      <c r="N310" s="99"/>
      <c r="O310" s="100"/>
      <c r="P310" s="101"/>
      <c r="Q310" s="100"/>
      <c r="R310" s="97"/>
      <c r="S310" s="100"/>
      <c r="T310" s="102"/>
      <c r="U310" s="166"/>
      <c r="V310" s="167"/>
    </row>
    <row r="311" spans="2:22" customFormat="1" ht="12.95" customHeight="1">
      <c r="B311" s="95"/>
      <c r="C311" s="96"/>
      <c r="D311" s="107"/>
      <c r="E311" s="96"/>
      <c r="F311" s="97"/>
      <c r="G311" s="97"/>
      <c r="M311" s="98"/>
      <c r="N311" s="99"/>
      <c r="O311" s="100"/>
      <c r="P311" s="101"/>
      <c r="Q311" s="100"/>
      <c r="R311" s="97"/>
      <c r="S311" s="100"/>
      <c r="T311" s="102"/>
      <c r="U311" s="166"/>
      <c r="V311" s="167"/>
    </row>
    <row r="312" spans="2:22" customFormat="1" ht="12.95" customHeight="1">
      <c r="B312" s="95"/>
      <c r="C312" s="96"/>
      <c r="D312" s="107"/>
      <c r="E312" s="96"/>
      <c r="F312" s="97"/>
      <c r="G312" s="97"/>
      <c r="M312" s="98"/>
      <c r="N312" s="99"/>
      <c r="O312" s="100"/>
      <c r="P312" s="101"/>
      <c r="Q312" s="100"/>
      <c r="R312" s="97"/>
      <c r="S312" s="100"/>
      <c r="T312" s="102"/>
      <c r="U312" s="166"/>
      <c r="V312" s="167"/>
    </row>
    <row r="313" spans="2:22" customFormat="1" ht="12.95" customHeight="1">
      <c r="B313" s="95"/>
      <c r="C313" s="96"/>
      <c r="D313" s="107"/>
      <c r="E313" s="96"/>
      <c r="F313" s="97"/>
      <c r="G313" s="97"/>
      <c r="M313" s="98"/>
      <c r="N313" s="99"/>
      <c r="O313" s="100"/>
      <c r="P313" s="101"/>
      <c r="Q313" s="100"/>
      <c r="R313" s="97"/>
      <c r="S313" s="100"/>
      <c r="T313" s="102"/>
      <c r="U313" s="166"/>
      <c r="V313" s="167"/>
    </row>
    <row r="314" spans="2:22" customFormat="1" ht="12.95" customHeight="1">
      <c r="B314" s="95"/>
      <c r="C314" s="96"/>
      <c r="D314" s="107"/>
      <c r="E314" s="96"/>
      <c r="F314" s="97"/>
      <c r="G314" s="97"/>
      <c r="M314" s="98"/>
      <c r="N314" s="99"/>
      <c r="O314" s="100"/>
      <c r="P314" s="101"/>
      <c r="Q314" s="100"/>
      <c r="R314" s="97"/>
      <c r="S314" s="100"/>
      <c r="T314" s="102"/>
      <c r="U314" s="166"/>
      <c r="V314" s="167"/>
    </row>
    <row r="315" spans="2:22" customFormat="1" ht="12.95" customHeight="1">
      <c r="B315" s="95"/>
      <c r="C315" s="96"/>
      <c r="D315" s="107"/>
      <c r="E315" s="96"/>
      <c r="F315" s="97"/>
      <c r="G315" s="97"/>
      <c r="M315" s="98"/>
      <c r="N315" s="99"/>
      <c r="O315" s="100"/>
      <c r="P315" s="101"/>
      <c r="Q315" s="100"/>
      <c r="R315" s="97"/>
      <c r="S315" s="100"/>
      <c r="T315" s="102"/>
      <c r="U315" s="166"/>
      <c r="V315" s="167"/>
    </row>
    <row r="316" spans="2:22" customFormat="1" ht="12.95" customHeight="1">
      <c r="B316" s="95"/>
      <c r="C316" s="96"/>
      <c r="D316" s="107"/>
      <c r="E316" s="96"/>
      <c r="F316" s="97"/>
      <c r="G316" s="97"/>
      <c r="M316" s="98"/>
      <c r="N316" s="99"/>
      <c r="O316" s="100"/>
      <c r="P316" s="101"/>
      <c r="Q316" s="100"/>
      <c r="R316" s="97"/>
      <c r="S316" s="100"/>
      <c r="T316" s="102"/>
      <c r="U316" s="166"/>
      <c r="V316" s="167"/>
    </row>
    <row r="317" spans="2:22" customFormat="1" ht="12.95" customHeight="1">
      <c r="B317" s="95"/>
      <c r="C317" s="96"/>
      <c r="D317" s="107"/>
      <c r="E317" s="96"/>
      <c r="F317" s="97"/>
      <c r="G317" s="97"/>
      <c r="M317" s="98"/>
      <c r="N317" s="99"/>
      <c r="O317" s="100"/>
      <c r="P317" s="101"/>
      <c r="Q317" s="100"/>
      <c r="R317" s="97"/>
      <c r="S317" s="100"/>
      <c r="T317" s="102"/>
      <c r="U317" s="166"/>
      <c r="V317" s="167"/>
    </row>
    <row r="318" spans="2:22" customFormat="1" ht="12.95" customHeight="1">
      <c r="B318" s="95"/>
      <c r="C318" s="96"/>
      <c r="D318" s="107"/>
      <c r="E318" s="96"/>
      <c r="F318" s="97"/>
      <c r="G318" s="97"/>
      <c r="M318" s="98"/>
      <c r="N318" s="99"/>
      <c r="O318" s="100"/>
      <c r="P318" s="101"/>
      <c r="Q318" s="100"/>
      <c r="R318" s="97"/>
      <c r="S318" s="100"/>
      <c r="T318" s="102"/>
      <c r="U318" s="166"/>
      <c r="V318" s="167"/>
    </row>
    <row r="319" spans="2:22" customFormat="1" ht="12.95" customHeight="1">
      <c r="B319" s="95"/>
      <c r="C319" s="96"/>
      <c r="D319" s="107"/>
      <c r="E319" s="96"/>
      <c r="F319" s="97"/>
      <c r="G319" s="97"/>
      <c r="M319" s="98"/>
      <c r="N319" s="99"/>
      <c r="O319" s="100"/>
      <c r="P319" s="101"/>
      <c r="Q319" s="100"/>
      <c r="R319" s="97"/>
      <c r="S319" s="100"/>
      <c r="T319" s="102"/>
      <c r="U319" s="166"/>
      <c r="V319" s="167"/>
    </row>
    <row r="320" spans="2:22" customFormat="1" ht="12.95" customHeight="1">
      <c r="B320" s="95"/>
      <c r="C320" s="96"/>
      <c r="D320" s="107"/>
      <c r="E320" s="96"/>
      <c r="F320" s="97"/>
      <c r="G320" s="97"/>
      <c r="M320" s="98"/>
      <c r="N320" s="99"/>
      <c r="O320" s="100"/>
      <c r="P320" s="101"/>
      <c r="Q320" s="100"/>
      <c r="R320" s="97"/>
      <c r="S320" s="100"/>
      <c r="T320" s="102"/>
      <c r="U320" s="166"/>
      <c r="V320" s="167"/>
    </row>
    <row r="321" spans="2:22" customFormat="1" ht="12.95" customHeight="1">
      <c r="B321" s="95"/>
      <c r="C321" s="96"/>
      <c r="D321" s="107"/>
      <c r="E321" s="96"/>
      <c r="F321" s="97"/>
      <c r="G321" s="97"/>
      <c r="M321" s="98"/>
      <c r="N321" s="99"/>
      <c r="O321" s="100"/>
      <c r="P321" s="101"/>
      <c r="Q321" s="100"/>
      <c r="R321" s="97"/>
      <c r="S321" s="100"/>
      <c r="T321" s="102"/>
      <c r="U321" s="166"/>
      <c r="V321" s="167"/>
    </row>
    <row r="322" spans="2:22" customFormat="1" ht="12.95" customHeight="1">
      <c r="B322" s="95"/>
      <c r="C322" s="96"/>
      <c r="D322" s="107"/>
      <c r="E322" s="96"/>
      <c r="F322" s="97"/>
      <c r="G322" s="97"/>
      <c r="M322" s="98"/>
      <c r="N322" s="99"/>
      <c r="O322" s="100"/>
      <c r="P322" s="101"/>
      <c r="Q322" s="100"/>
      <c r="R322" s="97"/>
      <c r="S322" s="100"/>
      <c r="T322" s="102"/>
      <c r="U322" s="166"/>
      <c r="V322" s="167"/>
    </row>
    <row r="323" spans="2:22" customFormat="1" ht="12.95" customHeight="1">
      <c r="B323" s="95"/>
      <c r="C323" s="96"/>
      <c r="D323" s="107"/>
      <c r="E323" s="96"/>
      <c r="F323" s="97"/>
      <c r="G323" s="97"/>
      <c r="M323" s="98"/>
      <c r="N323" s="99"/>
      <c r="O323" s="100"/>
      <c r="P323" s="101"/>
      <c r="Q323" s="100"/>
      <c r="R323" s="97"/>
      <c r="S323" s="100"/>
      <c r="T323" s="102"/>
      <c r="U323" s="166"/>
      <c r="V323" s="167"/>
    </row>
    <row r="324" spans="2:22" customFormat="1" ht="12.95" customHeight="1">
      <c r="B324" s="95"/>
      <c r="C324" s="96"/>
      <c r="D324" s="107"/>
      <c r="E324" s="96"/>
      <c r="F324" s="97"/>
      <c r="G324" s="97"/>
      <c r="M324" s="98"/>
      <c r="N324" s="99"/>
      <c r="O324" s="100"/>
      <c r="P324" s="101"/>
      <c r="Q324" s="100"/>
      <c r="R324" s="97"/>
      <c r="S324" s="100"/>
      <c r="T324" s="102"/>
      <c r="U324" s="166"/>
      <c r="V324" s="167"/>
    </row>
    <row r="325" spans="2:22" customFormat="1" ht="12.95" customHeight="1">
      <c r="B325" s="95"/>
      <c r="C325" s="96"/>
      <c r="D325" s="107"/>
      <c r="E325" s="96"/>
      <c r="F325" s="97"/>
      <c r="G325" s="97"/>
      <c r="M325" s="98"/>
      <c r="N325" s="99"/>
      <c r="O325" s="100"/>
      <c r="P325" s="101"/>
      <c r="Q325" s="100"/>
      <c r="R325" s="97"/>
      <c r="S325" s="100"/>
      <c r="T325" s="102"/>
      <c r="U325" s="166"/>
      <c r="V325" s="167"/>
    </row>
    <row r="326" spans="2:22" customFormat="1" ht="12.95" customHeight="1">
      <c r="B326" s="95"/>
      <c r="C326" s="96"/>
      <c r="D326" s="107"/>
      <c r="E326" s="96"/>
      <c r="F326" s="97"/>
      <c r="G326" s="97"/>
      <c r="M326" s="98"/>
      <c r="N326" s="99"/>
      <c r="O326" s="100"/>
      <c r="P326" s="101"/>
      <c r="Q326" s="100"/>
      <c r="R326" s="97"/>
      <c r="S326" s="100"/>
      <c r="T326" s="102"/>
      <c r="U326" s="166"/>
      <c r="V326" s="167"/>
    </row>
    <row r="327" spans="2:22" customFormat="1" ht="12.95" customHeight="1">
      <c r="B327" s="95"/>
      <c r="C327" s="96"/>
      <c r="D327" s="107"/>
      <c r="E327" s="96"/>
      <c r="F327" s="97"/>
      <c r="G327" s="97"/>
      <c r="M327" s="98"/>
      <c r="N327" s="99"/>
      <c r="O327" s="100"/>
      <c r="P327" s="101"/>
      <c r="Q327" s="100"/>
      <c r="R327" s="97"/>
      <c r="S327" s="100"/>
      <c r="T327" s="102"/>
      <c r="U327" s="166"/>
      <c r="V327" s="167"/>
    </row>
    <row r="328" spans="2:22" customFormat="1" ht="12.95" customHeight="1">
      <c r="B328" s="95"/>
      <c r="C328" s="96"/>
      <c r="D328" s="107"/>
      <c r="E328" s="96"/>
      <c r="F328" s="97"/>
      <c r="G328" s="97"/>
      <c r="M328" s="98"/>
      <c r="N328" s="99"/>
      <c r="O328" s="100"/>
      <c r="P328" s="101"/>
      <c r="Q328" s="100"/>
      <c r="R328" s="97"/>
      <c r="S328" s="100"/>
      <c r="T328" s="102"/>
      <c r="U328" s="166"/>
      <c r="V328" s="167"/>
    </row>
    <row r="329" spans="2:22" customFormat="1" ht="12.95" customHeight="1">
      <c r="B329" s="95"/>
      <c r="C329" s="96"/>
      <c r="D329" s="107"/>
      <c r="E329" s="96"/>
      <c r="F329" s="97"/>
      <c r="G329" s="97"/>
      <c r="M329" s="98"/>
      <c r="N329" s="99"/>
      <c r="O329" s="100"/>
      <c r="P329" s="101"/>
      <c r="Q329" s="100"/>
      <c r="R329" s="97"/>
      <c r="S329" s="100"/>
      <c r="T329" s="102"/>
      <c r="U329" s="166"/>
      <c r="V329" s="167"/>
    </row>
    <row r="330" spans="2:22" customFormat="1" ht="12.95" customHeight="1">
      <c r="B330" s="95"/>
      <c r="C330" s="96"/>
      <c r="D330" s="107"/>
      <c r="E330" s="96"/>
      <c r="F330" s="97"/>
      <c r="G330" s="97"/>
      <c r="M330" s="98"/>
      <c r="N330" s="99"/>
      <c r="O330" s="100"/>
      <c r="P330" s="101"/>
      <c r="Q330" s="100"/>
      <c r="R330" s="97"/>
      <c r="S330" s="100"/>
      <c r="T330" s="102"/>
      <c r="U330" s="166"/>
      <c r="V330" s="167"/>
    </row>
    <row r="331" spans="2:22" customFormat="1" ht="12.95" customHeight="1">
      <c r="B331" s="95"/>
      <c r="C331" s="96"/>
      <c r="D331" s="107"/>
      <c r="E331" s="96"/>
      <c r="F331" s="97"/>
      <c r="G331" s="97"/>
      <c r="M331" s="98"/>
      <c r="N331" s="99"/>
      <c r="O331" s="100"/>
      <c r="P331" s="101"/>
      <c r="Q331" s="100"/>
      <c r="R331" s="97"/>
      <c r="S331" s="100"/>
      <c r="T331" s="102"/>
      <c r="U331" s="166"/>
      <c r="V331" s="167"/>
    </row>
    <row r="332" spans="2:22" customFormat="1" ht="12.95" customHeight="1">
      <c r="B332" s="95"/>
      <c r="C332" s="96"/>
      <c r="D332" s="107"/>
      <c r="E332" s="96"/>
      <c r="F332" s="97"/>
      <c r="G332" s="97"/>
      <c r="M332" s="98"/>
      <c r="N332" s="99"/>
      <c r="O332" s="100"/>
      <c r="P332" s="101"/>
      <c r="Q332" s="100"/>
      <c r="R332" s="97"/>
      <c r="S332" s="100"/>
      <c r="T332" s="102"/>
      <c r="U332" s="166"/>
      <c r="V332" s="167"/>
    </row>
    <row r="333" spans="2:22" customFormat="1" ht="12.95" customHeight="1">
      <c r="B333" s="95"/>
      <c r="C333" s="96"/>
      <c r="D333" s="107"/>
      <c r="E333" s="96"/>
      <c r="F333" s="97"/>
      <c r="G333" s="97"/>
      <c r="M333" s="98"/>
      <c r="N333" s="99"/>
      <c r="O333" s="100"/>
      <c r="P333" s="101"/>
      <c r="Q333" s="100"/>
      <c r="R333" s="97"/>
      <c r="S333" s="100"/>
      <c r="T333" s="102"/>
      <c r="U333" s="166"/>
      <c r="V333" s="167"/>
    </row>
    <row r="334" spans="2:22" customFormat="1" ht="12.95" customHeight="1">
      <c r="B334" s="95"/>
      <c r="C334" s="96"/>
      <c r="D334" s="107"/>
      <c r="E334" s="96"/>
      <c r="F334" s="97"/>
      <c r="G334" s="97"/>
      <c r="M334" s="98"/>
      <c r="N334" s="99"/>
      <c r="O334" s="100"/>
      <c r="P334" s="101"/>
      <c r="Q334" s="100"/>
      <c r="R334" s="97"/>
      <c r="S334" s="100"/>
      <c r="T334" s="102"/>
      <c r="U334" s="166"/>
      <c r="V334" s="167"/>
    </row>
    <row r="335" spans="2:22" customFormat="1" ht="12.95" customHeight="1">
      <c r="B335" s="95"/>
      <c r="C335" s="96"/>
      <c r="D335" s="107"/>
      <c r="E335" s="96"/>
      <c r="F335" s="97"/>
      <c r="G335" s="97"/>
      <c r="M335" s="98"/>
      <c r="N335" s="99"/>
      <c r="O335" s="100"/>
      <c r="P335" s="101"/>
      <c r="Q335" s="100"/>
      <c r="R335" s="97"/>
      <c r="S335" s="100"/>
      <c r="T335" s="102"/>
      <c r="U335" s="166"/>
      <c r="V335" s="167"/>
    </row>
    <row r="336" spans="2:22" customFormat="1" ht="12.95" customHeight="1">
      <c r="B336" s="95"/>
      <c r="C336" s="96"/>
      <c r="D336" s="107"/>
      <c r="E336" s="96"/>
      <c r="F336" s="97"/>
      <c r="G336" s="97"/>
      <c r="M336" s="98"/>
      <c r="N336" s="99"/>
      <c r="O336" s="100"/>
      <c r="P336" s="101"/>
      <c r="Q336" s="100"/>
      <c r="R336" s="97"/>
      <c r="S336" s="100"/>
      <c r="T336" s="102"/>
      <c r="U336" s="166"/>
      <c r="V336" s="167"/>
    </row>
    <row r="337" spans="2:22" customFormat="1" ht="12.95" customHeight="1">
      <c r="B337" s="95"/>
      <c r="C337" s="96"/>
      <c r="D337" s="107"/>
      <c r="E337" s="96"/>
      <c r="F337" s="97"/>
      <c r="G337" s="97"/>
      <c r="M337" s="98"/>
      <c r="N337" s="99"/>
      <c r="O337" s="100"/>
      <c r="P337" s="101"/>
      <c r="Q337" s="100"/>
      <c r="R337" s="97"/>
      <c r="S337" s="100"/>
      <c r="T337" s="102"/>
      <c r="U337" s="166"/>
      <c r="V337" s="167"/>
    </row>
    <row r="338" spans="2:22" customFormat="1" ht="12.95" customHeight="1">
      <c r="B338" s="95"/>
      <c r="C338" s="96"/>
      <c r="D338" s="107"/>
      <c r="E338" s="96"/>
      <c r="F338" s="97"/>
      <c r="G338" s="97"/>
      <c r="M338" s="98"/>
      <c r="N338" s="99"/>
      <c r="O338" s="100"/>
      <c r="P338" s="101"/>
      <c r="Q338" s="100"/>
      <c r="R338" s="97"/>
      <c r="S338" s="100"/>
      <c r="T338" s="102"/>
      <c r="U338" s="166"/>
      <c r="V338" s="167"/>
    </row>
    <row r="339" spans="2:22" customFormat="1" ht="12.95" customHeight="1">
      <c r="B339" s="95"/>
      <c r="C339" s="96"/>
      <c r="D339" s="107"/>
      <c r="E339" s="96"/>
      <c r="F339" s="97"/>
      <c r="G339" s="97"/>
      <c r="M339" s="98"/>
      <c r="N339" s="99"/>
      <c r="O339" s="100"/>
      <c r="P339" s="101"/>
      <c r="Q339" s="100"/>
      <c r="R339" s="97"/>
      <c r="S339" s="100"/>
      <c r="T339" s="102"/>
      <c r="U339" s="166"/>
      <c r="V339" s="167"/>
    </row>
    <row r="340" spans="2:22" customFormat="1" ht="12.95" customHeight="1">
      <c r="B340" s="95"/>
      <c r="C340" s="96"/>
      <c r="D340" s="107"/>
      <c r="E340" s="96"/>
      <c r="F340" s="97"/>
      <c r="G340" s="97"/>
      <c r="M340" s="98"/>
      <c r="N340" s="99"/>
      <c r="O340" s="100"/>
      <c r="P340" s="101"/>
      <c r="Q340" s="100"/>
      <c r="R340" s="97"/>
      <c r="S340" s="100"/>
      <c r="T340" s="102"/>
      <c r="U340" s="166"/>
      <c r="V340" s="167"/>
    </row>
    <row r="341" spans="2:22" customFormat="1" ht="12.95" customHeight="1">
      <c r="B341" s="95"/>
      <c r="C341" s="96"/>
      <c r="D341" s="107"/>
      <c r="E341" s="96"/>
      <c r="F341" s="97"/>
      <c r="G341" s="97"/>
      <c r="M341" s="98"/>
      <c r="N341" s="99"/>
      <c r="O341" s="100"/>
      <c r="P341" s="101"/>
      <c r="Q341" s="100"/>
      <c r="R341" s="97"/>
      <c r="S341" s="100"/>
      <c r="T341" s="102"/>
      <c r="U341" s="166"/>
      <c r="V341" s="167"/>
    </row>
    <row r="342" spans="2:22" customFormat="1" ht="12.95" customHeight="1">
      <c r="B342" s="95"/>
      <c r="C342" s="96"/>
      <c r="D342" s="107"/>
      <c r="E342" s="96"/>
      <c r="F342" s="97"/>
      <c r="G342" s="97"/>
      <c r="M342" s="98"/>
      <c r="N342" s="99"/>
      <c r="O342" s="100"/>
      <c r="P342" s="101"/>
      <c r="Q342" s="100"/>
      <c r="R342" s="97"/>
      <c r="S342" s="100"/>
      <c r="T342" s="102"/>
      <c r="U342" s="166"/>
      <c r="V342" s="167"/>
    </row>
    <row r="343" spans="2:22" customFormat="1" ht="12.95" customHeight="1">
      <c r="B343" s="95"/>
      <c r="C343" s="96"/>
      <c r="D343" s="107"/>
      <c r="E343" s="96"/>
      <c r="F343" s="97"/>
      <c r="G343" s="97"/>
      <c r="M343" s="98"/>
      <c r="N343" s="99"/>
      <c r="O343" s="100"/>
      <c r="P343" s="101"/>
      <c r="Q343" s="100"/>
      <c r="R343" s="97"/>
      <c r="S343" s="100"/>
      <c r="T343" s="102"/>
      <c r="U343" s="166"/>
      <c r="V343" s="167"/>
    </row>
    <row r="344" spans="2:22" customFormat="1" ht="12.95" customHeight="1">
      <c r="B344" s="95"/>
      <c r="C344" s="96"/>
      <c r="D344" s="107"/>
      <c r="E344" s="96"/>
      <c r="F344" s="97"/>
      <c r="G344" s="97"/>
      <c r="M344" s="98"/>
      <c r="N344" s="99"/>
      <c r="O344" s="100"/>
      <c r="P344" s="101"/>
      <c r="Q344" s="100"/>
      <c r="R344" s="97"/>
      <c r="S344" s="100"/>
      <c r="T344" s="102"/>
      <c r="U344" s="166"/>
      <c r="V344" s="167"/>
    </row>
    <row r="345" spans="2:22" customFormat="1" ht="12.95" customHeight="1">
      <c r="B345" s="95"/>
      <c r="C345" s="96"/>
      <c r="D345" s="107"/>
      <c r="E345" s="96"/>
      <c r="F345" s="97"/>
      <c r="G345" s="97"/>
      <c r="M345" s="98"/>
      <c r="N345" s="99"/>
      <c r="O345" s="100"/>
      <c r="P345" s="101"/>
      <c r="Q345" s="100"/>
      <c r="R345" s="97"/>
      <c r="S345" s="100"/>
      <c r="T345" s="102"/>
      <c r="U345" s="166"/>
      <c r="V345" s="167"/>
    </row>
    <row r="346" spans="2:22" customFormat="1" ht="12.95" customHeight="1">
      <c r="B346" s="95"/>
      <c r="C346" s="96"/>
      <c r="D346" s="107"/>
      <c r="E346" s="96"/>
      <c r="F346" s="97"/>
      <c r="G346" s="97"/>
      <c r="M346" s="98"/>
      <c r="N346" s="99"/>
      <c r="O346" s="100"/>
      <c r="P346" s="101"/>
      <c r="Q346" s="100"/>
      <c r="R346" s="97"/>
      <c r="S346" s="100"/>
      <c r="T346" s="102"/>
      <c r="U346" s="166"/>
      <c r="V346" s="167"/>
    </row>
    <row r="347" spans="2:22" customFormat="1" ht="12.95" customHeight="1">
      <c r="B347" s="95"/>
      <c r="C347" s="96"/>
      <c r="D347" s="107"/>
      <c r="E347" s="96"/>
      <c r="F347" s="97"/>
      <c r="G347" s="97"/>
      <c r="M347" s="98"/>
      <c r="N347" s="99"/>
      <c r="O347" s="100"/>
      <c r="P347" s="101"/>
      <c r="Q347" s="100"/>
      <c r="R347" s="97"/>
      <c r="S347" s="100"/>
      <c r="T347" s="102"/>
      <c r="U347" s="166"/>
      <c r="V347" s="167"/>
    </row>
    <row r="348" spans="2:22" customFormat="1" ht="12.95" customHeight="1">
      <c r="B348" s="95"/>
      <c r="C348" s="96"/>
      <c r="D348" s="107"/>
      <c r="E348" s="96"/>
      <c r="F348" s="97"/>
      <c r="G348" s="97"/>
      <c r="M348" s="98"/>
      <c r="N348" s="99"/>
      <c r="O348" s="100"/>
      <c r="P348" s="101"/>
      <c r="Q348" s="100"/>
      <c r="R348" s="97"/>
      <c r="S348" s="100"/>
      <c r="T348" s="102"/>
      <c r="U348" s="166"/>
      <c r="V348" s="167"/>
    </row>
    <row r="349" spans="2:22" customFormat="1" ht="12.95" customHeight="1">
      <c r="B349" s="95"/>
      <c r="C349" s="96"/>
      <c r="D349" s="107"/>
      <c r="E349" s="96"/>
      <c r="F349" s="97"/>
      <c r="G349" s="97"/>
      <c r="M349" s="98"/>
      <c r="N349" s="99"/>
      <c r="O349" s="100"/>
      <c r="P349" s="101"/>
      <c r="Q349" s="100"/>
      <c r="R349" s="97"/>
      <c r="S349" s="100"/>
      <c r="T349" s="102"/>
      <c r="U349" s="166"/>
      <c r="V349" s="167"/>
    </row>
    <row r="350" spans="2:22" customFormat="1" ht="12.95" customHeight="1">
      <c r="B350" s="95"/>
      <c r="C350" s="96"/>
      <c r="D350" s="107"/>
      <c r="E350" s="96"/>
      <c r="F350" s="97"/>
      <c r="G350" s="97"/>
      <c r="M350" s="98"/>
      <c r="N350" s="99"/>
      <c r="O350" s="100"/>
      <c r="P350" s="101"/>
      <c r="Q350" s="100"/>
      <c r="R350" s="97"/>
      <c r="S350" s="100"/>
      <c r="T350" s="102"/>
      <c r="U350" s="166"/>
      <c r="V350" s="167"/>
    </row>
    <row r="351" spans="2:22" customFormat="1" ht="12.95" customHeight="1">
      <c r="B351" s="95"/>
      <c r="C351" s="96"/>
      <c r="D351" s="107"/>
      <c r="E351" s="96"/>
      <c r="F351" s="97"/>
      <c r="G351" s="97"/>
      <c r="M351" s="98"/>
      <c r="N351" s="99"/>
      <c r="O351" s="100"/>
      <c r="P351" s="101"/>
      <c r="Q351" s="100"/>
      <c r="R351" s="97"/>
      <c r="S351" s="100"/>
      <c r="T351" s="102"/>
      <c r="U351" s="166"/>
      <c r="V351" s="167"/>
    </row>
    <row r="352" spans="2:22" customFormat="1" ht="12.95" customHeight="1">
      <c r="B352" s="95"/>
      <c r="C352" s="96"/>
      <c r="D352" s="107"/>
      <c r="E352" s="96"/>
      <c r="F352" s="97"/>
      <c r="G352" s="97"/>
      <c r="M352" s="98"/>
      <c r="N352" s="99"/>
      <c r="O352" s="100"/>
      <c r="P352" s="101"/>
      <c r="Q352" s="100"/>
      <c r="R352" s="97"/>
      <c r="S352" s="100"/>
      <c r="T352" s="102"/>
      <c r="U352" s="166"/>
      <c r="V352" s="167"/>
    </row>
    <row r="353" spans="2:22" customFormat="1" ht="12.95" customHeight="1">
      <c r="B353" s="95"/>
      <c r="C353" s="96"/>
      <c r="D353" s="107"/>
      <c r="E353" s="96"/>
      <c r="F353" s="97"/>
      <c r="G353" s="97"/>
      <c r="M353" s="98"/>
      <c r="N353" s="99"/>
      <c r="O353" s="100"/>
      <c r="P353" s="101"/>
      <c r="Q353" s="100"/>
      <c r="R353" s="97"/>
      <c r="S353" s="100"/>
      <c r="T353" s="102"/>
      <c r="U353" s="166"/>
      <c r="V353" s="167"/>
    </row>
    <row r="354" spans="2:22" customFormat="1" ht="12.95" customHeight="1">
      <c r="B354" s="95"/>
      <c r="C354" s="96"/>
      <c r="D354" s="107"/>
      <c r="E354" s="96"/>
      <c r="F354" s="97"/>
      <c r="G354" s="97"/>
      <c r="M354" s="98"/>
      <c r="N354" s="99"/>
      <c r="O354" s="100"/>
      <c r="P354" s="101"/>
      <c r="Q354" s="100"/>
      <c r="R354" s="97"/>
      <c r="S354" s="100"/>
      <c r="T354" s="102"/>
      <c r="U354" s="166"/>
      <c r="V354" s="167"/>
    </row>
    <row r="355" spans="2:22" customFormat="1" ht="12.95" customHeight="1">
      <c r="B355" s="95"/>
      <c r="C355" s="96"/>
      <c r="D355" s="107"/>
      <c r="E355" s="96"/>
      <c r="F355" s="97"/>
      <c r="G355" s="97"/>
      <c r="M355" s="98"/>
      <c r="N355" s="99"/>
      <c r="O355" s="100"/>
      <c r="P355" s="101"/>
      <c r="Q355" s="100"/>
      <c r="R355" s="97"/>
      <c r="S355" s="100"/>
      <c r="T355" s="102"/>
      <c r="U355" s="166"/>
      <c r="V355" s="167"/>
    </row>
    <row r="356" spans="2:22" customFormat="1" ht="12.95" customHeight="1">
      <c r="B356" s="95"/>
      <c r="C356" s="96"/>
      <c r="D356" s="107"/>
      <c r="E356" s="96"/>
      <c r="F356" s="97"/>
      <c r="G356" s="97"/>
      <c r="M356" s="98"/>
      <c r="N356" s="99"/>
      <c r="O356" s="100"/>
      <c r="P356" s="101"/>
      <c r="Q356" s="100"/>
      <c r="R356" s="97"/>
      <c r="S356" s="100"/>
      <c r="T356" s="102"/>
      <c r="U356" s="166"/>
      <c r="V356" s="167"/>
    </row>
    <row r="357" spans="2:22" customFormat="1" ht="12.95" customHeight="1">
      <c r="B357" s="95"/>
      <c r="C357" s="96"/>
      <c r="D357" s="107"/>
      <c r="E357" s="96"/>
      <c r="F357" s="97"/>
      <c r="G357" s="97"/>
      <c r="M357" s="98"/>
      <c r="N357" s="99"/>
      <c r="O357" s="100"/>
      <c r="P357" s="101"/>
      <c r="Q357" s="100"/>
      <c r="R357" s="97"/>
      <c r="S357" s="100"/>
      <c r="T357" s="102"/>
      <c r="U357" s="166"/>
      <c r="V357" s="167"/>
    </row>
    <row r="358" spans="2:22" customFormat="1" ht="12.95" customHeight="1">
      <c r="B358" s="95"/>
      <c r="C358" s="96"/>
      <c r="D358" s="107"/>
      <c r="E358" s="96"/>
      <c r="F358" s="97"/>
      <c r="G358" s="97"/>
      <c r="M358" s="98"/>
      <c r="N358" s="99"/>
      <c r="O358" s="100"/>
      <c r="P358" s="101"/>
      <c r="Q358" s="100"/>
      <c r="R358" s="97"/>
      <c r="S358" s="100"/>
      <c r="T358" s="102"/>
      <c r="U358" s="166"/>
      <c r="V358" s="167"/>
    </row>
    <row r="359" spans="2:22" customFormat="1" ht="12.95" customHeight="1">
      <c r="B359" s="95"/>
      <c r="C359" s="96"/>
      <c r="D359" s="107"/>
      <c r="E359" s="96"/>
      <c r="F359" s="97"/>
      <c r="G359" s="97"/>
      <c r="M359" s="98"/>
      <c r="N359" s="99"/>
      <c r="O359" s="100"/>
      <c r="P359" s="101"/>
      <c r="Q359" s="100"/>
      <c r="R359" s="97"/>
      <c r="S359" s="100"/>
      <c r="T359" s="102"/>
      <c r="U359" s="166"/>
      <c r="V359" s="167"/>
    </row>
    <row r="360" spans="2:22" customFormat="1" ht="12.95" customHeight="1">
      <c r="B360" s="95"/>
      <c r="C360" s="96"/>
      <c r="D360" s="107"/>
      <c r="E360" s="96"/>
      <c r="F360" s="97"/>
      <c r="G360" s="97"/>
      <c r="M360" s="98"/>
      <c r="N360" s="99"/>
      <c r="O360" s="100"/>
      <c r="P360" s="101"/>
      <c r="Q360" s="100"/>
      <c r="R360" s="97"/>
      <c r="S360" s="100"/>
      <c r="T360" s="102"/>
      <c r="U360" s="166"/>
      <c r="V360" s="167"/>
    </row>
    <row r="361" spans="2:22" customFormat="1" ht="12.95" customHeight="1">
      <c r="B361" s="95"/>
      <c r="C361" s="96"/>
      <c r="D361" s="107"/>
      <c r="E361" s="96"/>
      <c r="F361" s="97"/>
      <c r="G361" s="97"/>
      <c r="M361" s="98"/>
      <c r="N361" s="99"/>
      <c r="O361" s="100"/>
      <c r="P361" s="101"/>
      <c r="Q361" s="100"/>
      <c r="R361" s="97"/>
      <c r="S361" s="100"/>
      <c r="T361" s="102"/>
      <c r="U361" s="166"/>
      <c r="V361" s="167"/>
    </row>
    <row r="362" spans="2:22" customFormat="1" ht="12.95" customHeight="1">
      <c r="B362" s="95"/>
      <c r="C362" s="96"/>
      <c r="D362" s="107"/>
      <c r="E362" s="96"/>
      <c r="F362" s="97"/>
      <c r="G362" s="97"/>
      <c r="M362" s="98"/>
      <c r="N362" s="99"/>
      <c r="O362" s="100"/>
      <c r="P362" s="101"/>
      <c r="Q362" s="100"/>
      <c r="R362" s="97"/>
      <c r="S362" s="100"/>
      <c r="T362" s="102"/>
      <c r="U362" s="166"/>
      <c r="V362" s="167"/>
    </row>
    <row r="363" spans="2:22" customFormat="1" ht="12.95" customHeight="1">
      <c r="B363" s="95"/>
      <c r="C363" s="96"/>
      <c r="D363" s="107"/>
      <c r="E363" s="96"/>
      <c r="F363" s="97"/>
      <c r="G363" s="97"/>
      <c r="M363" s="98"/>
      <c r="N363" s="99"/>
      <c r="O363" s="100"/>
      <c r="P363" s="101"/>
      <c r="Q363" s="100"/>
      <c r="R363" s="97"/>
      <c r="S363" s="100"/>
      <c r="T363" s="102"/>
      <c r="U363" s="166"/>
      <c r="V363" s="167"/>
    </row>
    <row r="364" spans="2:22" customFormat="1" ht="12.95" customHeight="1">
      <c r="B364" s="95"/>
      <c r="C364" s="96"/>
      <c r="D364" s="107"/>
      <c r="E364" s="96"/>
      <c r="F364" s="97"/>
      <c r="G364" s="97"/>
      <c r="M364" s="98"/>
      <c r="N364" s="99"/>
      <c r="O364" s="100"/>
      <c r="P364" s="101"/>
      <c r="Q364" s="100"/>
      <c r="R364" s="97"/>
      <c r="S364" s="100"/>
      <c r="T364" s="102"/>
      <c r="U364" s="166"/>
      <c r="V364" s="167"/>
    </row>
    <row r="365" spans="2:22" customFormat="1" ht="12.95" customHeight="1">
      <c r="B365" s="95"/>
      <c r="C365" s="96"/>
      <c r="D365" s="107"/>
      <c r="E365" s="96"/>
      <c r="F365" s="97"/>
      <c r="G365" s="97"/>
      <c r="M365" s="98"/>
      <c r="N365" s="99"/>
      <c r="O365" s="100"/>
      <c r="P365" s="101"/>
      <c r="Q365" s="100"/>
      <c r="R365" s="97"/>
      <c r="S365" s="100"/>
      <c r="T365" s="102"/>
      <c r="U365" s="166"/>
      <c r="V365" s="167"/>
    </row>
    <row r="366" spans="2:22" customFormat="1" ht="12.95" customHeight="1">
      <c r="B366" s="95"/>
      <c r="C366" s="96"/>
      <c r="D366" s="107"/>
      <c r="E366" s="96"/>
      <c r="F366" s="97"/>
      <c r="G366" s="97"/>
      <c r="M366" s="98"/>
      <c r="N366" s="99"/>
      <c r="O366" s="100"/>
      <c r="P366" s="101"/>
      <c r="Q366" s="100"/>
      <c r="R366" s="97"/>
      <c r="S366" s="100"/>
      <c r="T366" s="102"/>
      <c r="U366" s="166"/>
      <c r="V366" s="167"/>
    </row>
    <row r="367" spans="2:22" customFormat="1" ht="12.95" customHeight="1">
      <c r="B367" s="95"/>
      <c r="C367" s="96"/>
      <c r="D367" s="107"/>
      <c r="E367" s="96"/>
      <c r="F367" s="97"/>
      <c r="G367" s="97"/>
      <c r="M367" s="98"/>
      <c r="N367" s="99"/>
      <c r="O367" s="100"/>
      <c r="P367" s="101"/>
      <c r="Q367" s="100"/>
      <c r="R367" s="97"/>
      <c r="S367" s="100"/>
      <c r="T367" s="102"/>
      <c r="U367" s="166"/>
      <c r="V367" s="167"/>
    </row>
    <row r="368" spans="2:22" customFormat="1" ht="12.95" customHeight="1">
      <c r="B368" s="95"/>
      <c r="C368" s="96"/>
      <c r="D368" s="107"/>
      <c r="E368" s="96"/>
      <c r="F368" s="97"/>
      <c r="G368" s="97"/>
      <c r="M368" s="98"/>
      <c r="N368" s="99"/>
      <c r="O368" s="100"/>
      <c r="P368" s="101"/>
      <c r="Q368" s="100"/>
      <c r="R368" s="97"/>
      <c r="S368" s="100"/>
      <c r="T368" s="102"/>
      <c r="U368" s="166"/>
      <c r="V368" s="167"/>
    </row>
    <row r="369" spans="2:22" customFormat="1" ht="12.95" customHeight="1">
      <c r="B369" s="95"/>
      <c r="C369" s="96"/>
      <c r="D369" s="107"/>
      <c r="E369" s="96"/>
      <c r="F369" s="97"/>
      <c r="G369" s="97"/>
      <c r="M369" s="98"/>
      <c r="N369" s="99"/>
      <c r="O369" s="100"/>
      <c r="P369" s="101"/>
      <c r="Q369" s="100"/>
      <c r="R369" s="97"/>
      <c r="S369" s="100"/>
      <c r="T369" s="102"/>
      <c r="U369" s="166"/>
      <c r="V369" s="167"/>
    </row>
    <row r="370" spans="2:22" customFormat="1" ht="12.95" customHeight="1">
      <c r="B370" s="95"/>
      <c r="C370" s="96"/>
      <c r="D370" s="107"/>
      <c r="E370" s="96"/>
      <c r="F370" s="97"/>
      <c r="G370" s="97"/>
      <c r="M370" s="98"/>
      <c r="N370" s="99"/>
      <c r="O370" s="100"/>
      <c r="P370" s="101"/>
      <c r="Q370" s="100"/>
      <c r="R370" s="97"/>
      <c r="S370" s="100"/>
      <c r="T370" s="102"/>
      <c r="U370" s="166"/>
      <c r="V370" s="167"/>
    </row>
    <row r="371" spans="2:22" customFormat="1" ht="12.95" customHeight="1">
      <c r="B371" s="95"/>
      <c r="C371" s="96"/>
      <c r="D371" s="107"/>
      <c r="E371" s="96"/>
      <c r="F371" s="97"/>
      <c r="G371" s="97"/>
      <c r="M371" s="98"/>
      <c r="N371" s="99"/>
      <c r="O371" s="100"/>
      <c r="P371" s="101"/>
      <c r="Q371" s="100"/>
      <c r="R371" s="97"/>
      <c r="S371" s="100"/>
      <c r="T371" s="102"/>
      <c r="U371" s="166"/>
      <c r="V371" s="167"/>
    </row>
    <row r="372" spans="2:22" customFormat="1" ht="12.95" customHeight="1">
      <c r="B372" s="95"/>
      <c r="C372" s="96"/>
      <c r="D372" s="107"/>
      <c r="E372" s="96"/>
      <c r="F372" s="97"/>
      <c r="G372" s="97"/>
      <c r="M372" s="98"/>
      <c r="N372" s="99"/>
      <c r="O372" s="100"/>
      <c r="P372" s="101"/>
      <c r="Q372" s="100"/>
      <c r="R372" s="97"/>
      <c r="S372" s="100"/>
      <c r="T372" s="102"/>
      <c r="U372" s="166"/>
      <c r="V372" s="167"/>
    </row>
    <row r="373" spans="2:22" customFormat="1" ht="12.95" customHeight="1">
      <c r="B373" s="95"/>
      <c r="C373" s="96"/>
      <c r="D373" s="107"/>
      <c r="E373" s="96"/>
      <c r="F373" s="97"/>
      <c r="G373" s="97"/>
      <c r="M373" s="98"/>
      <c r="N373" s="99"/>
      <c r="O373" s="100"/>
      <c r="P373" s="101"/>
      <c r="Q373" s="100"/>
      <c r="R373" s="97"/>
      <c r="S373" s="100"/>
      <c r="T373" s="102"/>
      <c r="U373" s="166"/>
      <c r="V373" s="167"/>
    </row>
    <row r="374" spans="2:22" customFormat="1" ht="12.95" customHeight="1">
      <c r="B374" s="95"/>
      <c r="C374" s="96"/>
      <c r="D374" s="107"/>
      <c r="E374" s="96"/>
      <c r="F374" s="97"/>
      <c r="G374" s="97"/>
      <c r="M374" s="98"/>
      <c r="N374" s="99"/>
      <c r="O374" s="100"/>
      <c r="P374" s="101"/>
      <c r="Q374" s="100"/>
      <c r="R374" s="97"/>
      <c r="S374" s="100"/>
      <c r="T374" s="102"/>
      <c r="U374" s="166"/>
      <c r="V374" s="167"/>
    </row>
    <row r="375" spans="2:22" customFormat="1" ht="12.95" customHeight="1">
      <c r="B375" s="95"/>
      <c r="C375" s="96"/>
      <c r="D375" s="107"/>
      <c r="E375" s="96"/>
      <c r="F375" s="97"/>
      <c r="G375" s="97"/>
      <c r="M375" s="98"/>
      <c r="N375" s="99"/>
      <c r="O375" s="100"/>
      <c r="P375" s="101"/>
      <c r="Q375" s="100"/>
      <c r="R375" s="97"/>
      <c r="S375" s="100"/>
      <c r="T375" s="102"/>
      <c r="U375" s="166"/>
      <c r="V375" s="167"/>
    </row>
    <row r="376" spans="2:22" customFormat="1" ht="12.95" customHeight="1">
      <c r="B376" s="95"/>
      <c r="C376" s="96"/>
      <c r="D376" s="107"/>
      <c r="E376" s="96"/>
      <c r="F376" s="97"/>
      <c r="G376" s="97"/>
      <c r="M376" s="98"/>
      <c r="N376" s="99"/>
      <c r="O376" s="100"/>
      <c r="P376" s="101"/>
      <c r="Q376" s="100"/>
      <c r="R376" s="97"/>
      <c r="S376" s="100"/>
      <c r="T376" s="102"/>
      <c r="U376" s="166"/>
      <c r="V376" s="167"/>
    </row>
    <row r="377" spans="2:22" customFormat="1" ht="12.95" customHeight="1">
      <c r="B377" s="95"/>
      <c r="C377" s="96"/>
      <c r="D377" s="107"/>
      <c r="E377" s="96"/>
      <c r="F377" s="97"/>
      <c r="G377" s="97"/>
      <c r="M377" s="98"/>
      <c r="N377" s="99"/>
      <c r="O377" s="100"/>
      <c r="P377" s="101"/>
      <c r="Q377" s="100"/>
      <c r="R377" s="97"/>
      <c r="S377" s="100"/>
      <c r="T377" s="102"/>
      <c r="U377" s="166"/>
      <c r="V377" s="167"/>
    </row>
    <row r="378" spans="2:22" customFormat="1" ht="12.95" customHeight="1">
      <c r="B378" s="95"/>
      <c r="C378" s="96"/>
      <c r="D378" s="107"/>
      <c r="E378" s="96"/>
      <c r="F378" s="97"/>
      <c r="G378" s="97"/>
      <c r="M378" s="98"/>
      <c r="N378" s="99"/>
      <c r="O378" s="100"/>
      <c r="P378" s="101"/>
      <c r="Q378" s="100"/>
      <c r="R378" s="97"/>
      <c r="S378" s="100"/>
      <c r="T378" s="102"/>
      <c r="U378" s="166"/>
      <c r="V378" s="167"/>
    </row>
    <row r="379" spans="2:22" customFormat="1" ht="12.95" customHeight="1">
      <c r="B379" s="95"/>
      <c r="C379" s="96"/>
      <c r="D379" s="107"/>
      <c r="E379" s="96"/>
      <c r="F379" s="97"/>
      <c r="G379" s="97"/>
      <c r="M379" s="98"/>
      <c r="N379" s="99"/>
      <c r="O379" s="100"/>
      <c r="P379" s="101"/>
      <c r="Q379" s="100"/>
      <c r="R379" s="97"/>
      <c r="S379" s="100"/>
      <c r="T379" s="102"/>
      <c r="U379" s="166"/>
      <c r="V379" s="167"/>
    </row>
    <row r="380" spans="2:22" customFormat="1" ht="12.95" customHeight="1">
      <c r="B380" s="95"/>
      <c r="C380" s="96"/>
      <c r="D380" s="107"/>
      <c r="E380" s="96"/>
      <c r="F380" s="97"/>
      <c r="G380" s="97"/>
      <c r="M380" s="98"/>
      <c r="N380" s="99"/>
      <c r="O380" s="100"/>
      <c r="P380" s="101"/>
      <c r="Q380" s="100"/>
      <c r="R380" s="97"/>
      <c r="S380" s="100"/>
      <c r="T380" s="102"/>
      <c r="U380" s="166"/>
      <c r="V380" s="167"/>
    </row>
    <row r="381" spans="2:22" customFormat="1" ht="12.95" customHeight="1">
      <c r="B381" s="95"/>
      <c r="C381" s="96"/>
      <c r="D381" s="107"/>
      <c r="E381" s="96"/>
      <c r="F381" s="97"/>
      <c r="G381" s="97"/>
      <c r="M381" s="98"/>
      <c r="N381" s="99"/>
      <c r="O381" s="100"/>
      <c r="P381" s="101"/>
      <c r="Q381" s="100"/>
      <c r="R381" s="97"/>
      <c r="S381" s="100"/>
      <c r="T381" s="102"/>
      <c r="U381" s="166"/>
      <c r="V381" s="167"/>
    </row>
    <row r="382" spans="2:22" customFormat="1" ht="12.95" customHeight="1">
      <c r="B382" s="95"/>
      <c r="C382" s="96"/>
      <c r="D382" s="107"/>
      <c r="E382" s="96"/>
      <c r="F382" s="97"/>
      <c r="G382" s="97"/>
      <c r="M382" s="98"/>
      <c r="N382" s="99"/>
      <c r="O382" s="100"/>
      <c r="P382" s="101"/>
      <c r="Q382" s="100"/>
      <c r="R382" s="97"/>
      <c r="S382" s="100"/>
      <c r="T382" s="102"/>
      <c r="U382" s="166"/>
      <c r="V382" s="167"/>
    </row>
    <row r="383" spans="2:22" customFormat="1" ht="12.95" customHeight="1">
      <c r="B383" s="95"/>
      <c r="C383" s="96"/>
      <c r="D383" s="107"/>
      <c r="E383" s="96"/>
      <c r="F383" s="97"/>
      <c r="G383" s="97"/>
      <c r="M383" s="98"/>
      <c r="N383" s="99"/>
      <c r="O383" s="100"/>
      <c r="P383" s="101"/>
      <c r="Q383" s="100"/>
      <c r="R383" s="97"/>
      <c r="S383" s="100"/>
      <c r="T383" s="102"/>
      <c r="U383" s="166"/>
      <c r="V383" s="167"/>
    </row>
    <row r="384" spans="2:22" customFormat="1" ht="12.95" customHeight="1">
      <c r="B384" s="95"/>
      <c r="C384" s="96"/>
      <c r="D384" s="107"/>
      <c r="E384" s="96"/>
      <c r="F384" s="97"/>
      <c r="G384" s="97"/>
      <c r="M384" s="98"/>
      <c r="N384" s="99"/>
      <c r="O384" s="100"/>
      <c r="P384" s="101"/>
      <c r="Q384" s="100"/>
      <c r="R384" s="97"/>
      <c r="S384" s="100"/>
      <c r="T384" s="102"/>
      <c r="U384" s="166"/>
      <c r="V384" s="167"/>
    </row>
    <row r="385" spans="2:22" customFormat="1" ht="12.95" customHeight="1">
      <c r="B385" s="95"/>
      <c r="C385" s="96"/>
      <c r="D385" s="107"/>
      <c r="E385" s="96"/>
      <c r="F385" s="97"/>
      <c r="G385" s="97"/>
      <c r="M385" s="98"/>
      <c r="N385" s="99"/>
      <c r="O385" s="100"/>
      <c r="P385" s="101"/>
      <c r="Q385" s="100"/>
      <c r="R385" s="97"/>
      <c r="S385" s="100"/>
      <c r="T385" s="102"/>
      <c r="U385" s="166"/>
      <c r="V385" s="167"/>
    </row>
    <row r="386" spans="2:22" customFormat="1" ht="12.95" customHeight="1">
      <c r="B386" s="95"/>
      <c r="C386" s="96"/>
      <c r="D386" s="107"/>
      <c r="E386" s="96"/>
      <c r="F386" s="97"/>
      <c r="G386" s="97"/>
      <c r="M386" s="98"/>
      <c r="N386" s="99"/>
      <c r="O386" s="100"/>
      <c r="P386" s="101"/>
      <c r="Q386" s="100"/>
      <c r="R386" s="97"/>
      <c r="S386" s="100"/>
      <c r="T386" s="102"/>
      <c r="U386" s="166"/>
      <c r="V386" s="167"/>
    </row>
    <row r="387" spans="2:22" customFormat="1" ht="12.95" customHeight="1">
      <c r="B387" s="95"/>
      <c r="C387" s="96"/>
      <c r="D387" s="107"/>
      <c r="E387" s="96"/>
      <c r="F387" s="97"/>
      <c r="G387" s="97"/>
      <c r="M387" s="98"/>
      <c r="N387" s="99"/>
      <c r="O387" s="100"/>
      <c r="P387" s="101"/>
      <c r="Q387" s="100"/>
      <c r="R387" s="97"/>
      <c r="S387" s="100"/>
      <c r="T387" s="102"/>
      <c r="U387" s="166"/>
      <c r="V387" s="167"/>
    </row>
    <row r="388" spans="2:22" customFormat="1" ht="12.95" customHeight="1">
      <c r="B388" s="95"/>
      <c r="C388" s="96"/>
      <c r="D388" s="107"/>
      <c r="E388" s="96"/>
      <c r="F388" s="97"/>
      <c r="G388" s="97"/>
      <c r="M388" s="98"/>
      <c r="N388" s="99"/>
      <c r="O388" s="100"/>
      <c r="P388" s="101"/>
      <c r="Q388" s="100"/>
      <c r="R388" s="97"/>
      <c r="S388" s="100"/>
      <c r="T388" s="102"/>
      <c r="U388" s="166"/>
      <c r="V388" s="167"/>
    </row>
    <row r="389" spans="2:22" customFormat="1" ht="12.95" customHeight="1">
      <c r="B389" s="95"/>
      <c r="C389" s="96"/>
      <c r="D389" s="107"/>
      <c r="E389" s="96"/>
      <c r="F389" s="97"/>
      <c r="G389" s="97"/>
      <c r="M389" s="98"/>
      <c r="N389" s="99"/>
      <c r="O389" s="100"/>
      <c r="P389" s="101"/>
      <c r="Q389" s="100"/>
      <c r="R389" s="97"/>
      <c r="S389" s="100"/>
      <c r="T389" s="102"/>
      <c r="U389" s="166"/>
      <c r="V389" s="167"/>
    </row>
    <row r="390" spans="2:22" customFormat="1" ht="12.95" customHeight="1">
      <c r="B390" s="95"/>
      <c r="C390" s="96"/>
      <c r="D390" s="107"/>
      <c r="E390" s="96"/>
      <c r="F390" s="97"/>
      <c r="G390" s="97"/>
      <c r="M390" s="98"/>
      <c r="N390" s="99"/>
      <c r="O390" s="100"/>
      <c r="P390" s="101"/>
      <c r="Q390" s="100"/>
      <c r="R390" s="97"/>
      <c r="S390" s="100"/>
      <c r="T390" s="102"/>
      <c r="U390" s="166"/>
      <c r="V390" s="167"/>
    </row>
    <row r="391" spans="2:22" customFormat="1" ht="12.95" customHeight="1">
      <c r="B391" s="95"/>
      <c r="C391" s="96"/>
      <c r="D391" s="107"/>
      <c r="E391" s="96"/>
      <c r="F391" s="97"/>
      <c r="G391" s="97"/>
      <c r="M391" s="98"/>
      <c r="N391" s="99"/>
      <c r="O391" s="100"/>
      <c r="P391" s="101"/>
      <c r="Q391" s="100"/>
      <c r="R391" s="97"/>
      <c r="S391" s="100"/>
      <c r="T391" s="102"/>
      <c r="U391" s="166"/>
      <c r="V391" s="167"/>
    </row>
    <row r="392" spans="2:22" customFormat="1" ht="12.95" customHeight="1">
      <c r="B392" s="95"/>
      <c r="C392" s="96"/>
      <c r="D392" s="107"/>
      <c r="E392" s="96"/>
      <c r="F392" s="97"/>
      <c r="G392" s="97"/>
      <c r="M392" s="98"/>
      <c r="N392" s="99"/>
      <c r="O392" s="100"/>
      <c r="P392" s="101"/>
      <c r="Q392" s="100"/>
      <c r="R392" s="97"/>
      <c r="S392" s="100"/>
      <c r="T392" s="102"/>
      <c r="U392" s="166"/>
      <c r="V392" s="167"/>
    </row>
    <row r="393" spans="2:22" customFormat="1" ht="12.95" customHeight="1">
      <c r="B393" s="95"/>
      <c r="C393" s="96"/>
      <c r="D393" s="107"/>
      <c r="E393" s="96"/>
      <c r="F393" s="97"/>
      <c r="G393" s="97"/>
      <c r="M393" s="98"/>
      <c r="N393" s="99"/>
      <c r="O393" s="100"/>
      <c r="P393" s="101"/>
      <c r="Q393" s="100"/>
      <c r="R393" s="97"/>
      <c r="S393" s="100"/>
      <c r="T393" s="102"/>
      <c r="U393" s="166"/>
      <c r="V393" s="167"/>
    </row>
    <row r="394" spans="2:22" customFormat="1" ht="12.95" customHeight="1">
      <c r="B394" s="95"/>
      <c r="C394" s="96"/>
      <c r="D394" s="107"/>
      <c r="E394" s="96"/>
      <c r="F394" s="97"/>
      <c r="G394" s="97"/>
      <c r="M394" s="98"/>
      <c r="N394" s="99"/>
      <c r="O394" s="100"/>
      <c r="P394" s="101"/>
      <c r="Q394" s="100"/>
      <c r="R394" s="97"/>
      <c r="S394" s="100"/>
      <c r="T394" s="102"/>
      <c r="U394" s="166"/>
      <c r="V394" s="167"/>
    </row>
    <row r="395" spans="2:22" customFormat="1" ht="12.95" customHeight="1">
      <c r="B395" s="95"/>
      <c r="C395" s="96"/>
      <c r="D395" s="107"/>
      <c r="E395" s="96"/>
      <c r="F395" s="97"/>
      <c r="G395" s="97"/>
      <c r="M395" s="98"/>
      <c r="N395" s="99"/>
      <c r="O395" s="100"/>
      <c r="P395" s="101"/>
      <c r="Q395" s="100"/>
      <c r="R395" s="97"/>
      <c r="S395" s="100"/>
      <c r="T395" s="102"/>
      <c r="U395" s="166"/>
      <c r="V395" s="167"/>
    </row>
    <row r="396" spans="2:22" customFormat="1" ht="12.95" customHeight="1">
      <c r="B396" s="95"/>
      <c r="C396" s="96"/>
      <c r="D396" s="107"/>
      <c r="E396" s="96"/>
      <c r="F396" s="97"/>
      <c r="G396" s="97"/>
      <c r="M396" s="98"/>
      <c r="N396" s="99"/>
      <c r="O396" s="100"/>
      <c r="P396" s="101"/>
      <c r="Q396" s="100"/>
      <c r="R396" s="97"/>
      <c r="S396" s="100"/>
      <c r="T396" s="102"/>
      <c r="U396" s="166"/>
      <c r="V396" s="167"/>
    </row>
    <row r="397" spans="2:22" customFormat="1" ht="12.95" customHeight="1">
      <c r="B397" s="95"/>
      <c r="C397" s="96"/>
      <c r="D397" s="107"/>
      <c r="E397" s="96"/>
      <c r="F397" s="97"/>
      <c r="G397" s="97"/>
      <c r="M397" s="98"/>
      <c r="N397" s="99"/>
      <c r="O397" s="100"/>
      <c r="P397" s="101"/>
      <c r="Q397" s="100"/>
      <c r="R397" s="97"/>
      <c r="S397" s="100"/>
      <c r="T397" s="102"/>
      <c r="U397" s="166"/>
      <c r="V397" s="167"/>
    </row>
    <row r="398" spans="2:22" customFormat="1" ht="12.95" customHeight="1">
      <c r="B398" s="95"/>
      <c r="C398" s="96"/>
      <c r="D398" s="107"/>
      <c r="E398" s="96"/>
      <c r="F398" s="97"/>
      <c r="G398" s="97"/>
      <c r="M398" s="98"/>
      <c r="N398" s="99"/>
      <c r="O398" s="100"/>
      <c r="P398" s="101"/>
      <c r="Q398" s="100"/>
      <c r="R398" s="97"/>
      <c r="S398" s="100"/>
      <c r="T398" s="102"/>
      <c r="U398" s="166"/>
      <c r="V398" s="167"/>
    </row>
    <row r="399" spans="2:22" customFormat="1" ht="12.95" customHeight="1">
      <c r="B399" s="95"/>
      <c r="C399" s="96"/>
      <c r="D399" s="107"/>
      <c r="E399" s="96"/>
      <c r="F399" s="97"/>
      <c r="G399" s="97"/>
      <c r="M399" s="98"/>
      <c r="N399" s="99"/>
      <c r="O399" s="100"/>
      <c r="P399" s="101"/>
      <c r="Q399" s="100"/>
      <c r="R399" s="97"/>
      <c r="S399" s="100"/>
      <c r="T399" s="102"/>
      <c r="U399" s="166"/>
      <c r="V399" s="167"/>
    </row>
    <row r="400" spans="2:22" customFormat="1" ht="12.95" customHeight="1">
      <c r="B400" s="95"/>
      <c r="C400" s="96"/>
      <c r="D400" s="107"/>
      <c r="E400" s="96"/>
      <c r="F400" s="97"/>
      <c r="G400" s="97"/>
      <c r="M400" s="98"/>
      <c r="N400" s="99"/>
      <c r="O400" s="100"/>
      <c r="P400" s="101"/>
      <c r="Q400" s="100"/>
      <c r="R400" s="97"/>
      <c r="S400" s="100"/>
      <c r="T400" s="102"/>
      <c r="U400" s="166"/>
      <c r="V400" s="167"/>
    </row>
    <row r="401" spans="2:22" customFormat="1" ht="12.95" customHeight="1">
      <c r="B401" s="95"/>
      <c r="C401" s="96"/>
      <c r="D401" s="107"/>
      <c r="E401" s="96"/>
      <c r="F401" s="97"/>
      <c r="G401" s="97"/>
      <c r="M401" s="98"/>
      <c r="N401" s="99"/>
      <c r="O401" s="100"/>
      <c r="P401" s="101"/>
      <c r="Q401" s="100"/>
      <c r="R401" s="97"/>
      <c r="S401" s="100"/>
      <c r="T401" s="102"/>
      <c r="U401" s="166"/>
      <c r="V401" s="167"/>
    </row>
    <row r="402" spans="2:22" customFormat="1" ht="12.95" customHeight="1">
      <c r="B402" s="95"/>
      <c r="C402" s="96"/>
      <c r="D402" s="107"/>
      <c r="E402" s="96"/>
      <c r="F402" s="97"/>
      <c r="G402" s="97"/>
      <c r="M402" s="98"/>
      <c r="N402" s="99"/>
      <c r="O402" s="100"/>
      <c r="P402" s="101"/>
      <c r="Q402" s="100"/>
      <c r="R402" s="97"/>
      <c r="S402" s="100"/>
      <c r="T402" s="102"/>
      <c r="U402" s="166"/>
      <c r="V402" s="167"/>
    </row>
    <row r="403" spans="2:22" customFormat="1" ht="12.95" customHeight="1">
      <c r="B403" s="95"/>
      <c r="C403" s="96"/>
      <c r="D403" s="107"/>
      <c r="E403" s="96"/>
      <c r="F403" s="97"/>
      <c r="G403" s="97"/>
      <c r="M403" s="98"/>
      <c r="N403" s="99"/>
      <c r="O403" s="100"/>
      <c r="P403" s="101"/>
      <c r="Q403" s="100"/>
      <c r="R403" s="97"/>
      <c r="S403" s="100"/>
      <c r="T403" s="102"/>
      <c r="U403" s="166"/>
      <c r="V403" s="167"/>
    </row>
    <row r="404" spans="2:22" customFormat="1" ht="12.95" customHeight="1">
      <c r="B404" s="95"/>
      <c r="C404" s="96"/>
      <c r="D404" s="107"/>
      <c r="E404" s="96"/>
      <c r="F404" s="97"/>
      <c r="G404" s="97"/>
      <c r="M404" s="98"/>
      <c r="N404" s="99"/>
      <c r="O404" s="100"/>
      <c r="P404" s="101"/>
      <c r="Q404" s="100"/>
      <c r="R404" s="97"/>
      <c r="S404" s="100"/>
      <c r="T404" s="102"/>
      <c r="U404" s="166"/>
      <c r="V404" s="167"/>
    </row>
    <row r="405" spans="2:22" customFormat="1" ht="12.95" customHeight="1">
      <c r="B405" s="95"/>
      <c r="C405" s="96"/>
      <c r="D405" s="107"/>
      <c r="E405" s="96"/>
      <c r="F405" s="97"/>
      <c r="G405" s="97"/>
      <c r="M405" s="98"/>
      <c r="N405" s="99"/>
      <c r="O405" s="100"/>
      <c r="P405" s="101"/>
      <c r="Q405" s="100"/>
      <c r="R405" s="97"/>
      <c r="S405" s="100"/>
      <c r="T405" s="102"/>
      <c r="U405" s="166"/>
      <c r="V405" s="167"/>
    </row>
    <row r="406" spans="2:22" customFormat="1" ht="12.95" customHeight="1">
      <c r="B406" s="95"/>
      <c r="C406" s="96"/>
      <c r="D406" s="107"/>
      <c r="E406" s="96"/>
      <c r="F406" s="97"/>
      <c r="G406" s="97"/>
      <c r="M406" s="98"/>
      <c r="N406" s="99"/>
      <c r="O406" s="100"/>
      <c r="P406" s="101"/>
      <c r="Q406" s="100"/>
      <c r="R406" s="97"/>
      <c r="S406" s="100"/>
      <c r="T406" s="102"/>
      <c r="U406" s="166"/>
      <c r="V406" s="167"/>
    </row>
    <row r="407" spans="2:22" customFormat="1" ht="12.95" customHeight="1">
      <c r="B407" s="95"/>
      <c r="C407" s="96"/>
      <c r="D407" s="107"/>
      <c r="E407" s="96"/>
      <c r="F407" s="97"/>
      <c r="G407" s="97"/>
      <c r="M407" s="98"/>
      <c r="N407" s="99"/>
      <c r="O407" s="100"/>
      <c r="P407" s="101"/>
      <c r="Q407" s="100"/>
      <c r="R407" s="97"/>
      <c r="S407" s="100"/>
      <c r="T407" s="102"/>
      <c r="U407" s="166"/>
      <c r="V407" s="167"/>
    </row>
    <row r="408" spans="2:22" customFormat="1" ht="12.95" customHeight="1">
      <c r="B408" s="95"/>
      <c r="C408" s="96"/>
      <c r="D408" s="107"/>
      <c r="E408" s="96"/>
      <c r="F408" s="97"/>
      <c r="G408" s="97"/>
      <c r="M408" s="98"/>
      <c r="N408" s="99"/>
      <c r="O408" s="100"/>
      <c r="P408" s="101"/>
      <c r="Q408" s="100"/>
      <c r="R408" s="97"/>
      <c r="S408" s="100"/>
      <c r="T408" s="102"/>
      <c r="U408" s="166"/>
      <c r="V408" s="167"/>
    </row>
    <row r="409" spans="2:22" customFormat="1" ht="12.95" customHeight="1">
      <c r="B409" s="95"/>
      <c r="C409" s="96"/>
      <c r="D409" s="107"/>
      <c r="E409" s="96"/>
      <c r="F409" s="97"/>
      <c r="G409" s="97"/>
      <c r="M409" s="98"/>
      <c r="N409" s="99"/>
      <c r="O409" s="100"/>
      <c r="P409" s="101"/>
      <c r="Q409" s="100"/>
      <c r="R409" s="97"/>
      <c r="S409" s="100"/>
      <c r="T409" s="102"/>
      <c r="U409" s="166"/>
      <c r="V409" s="167"/>
    </row>
    <row r="410" spans="2:22" customFormat="1" ht="12.95" customHeight="1">
      <c r="B410" s="95"/>
      <c r="C410" s="96"/>
      <c r="D410" s="107"/>
      <c r="E410" s="96"/>
      <c r="F410" s="97"/>
      <c r="G410" s="97"/>
      <c r="M410" s="98"/>
      <c r="N410" s="99"/>
      <c r="O410" s="100"/>
      <c r="P410" s="101"/>
      <c r="Q410" s="100"/>
      <c r="R410" s="97"/>
      <c r="S410" s="100"/>
      <c r="T410" s="102"/>
      <c r="U410" s="166"/>
      <c r="V410" s="167"/>
    </row>
    <row r="411" spans="2:22" customFormat="1" ht="12.95" customHeight="1">
      <c r="B411" s="95"/>
      <c r="C411" s="96"/>
      <c r="D411" s="107"/>
      <c r="E411" s="96"/>
      <c r="F411" s="97"/>
      <c r="G411" s="97"/>
      <c r="M411" s="98"/>
      <c r="N411" s="99"/>
      <c r="O411" s="100"/>
      <c r="P411" s="101"/>
      <c r="Q411" s="100"/>
      <c r="R411" s="97"/>
      <c r="S411" s="100"/>
      <c r="T411" s="102"/>
      <c r="U411" s="166"/>
      <c r="V411" s="167"/>
    </row>
    <row r="412" spans="2:22" customFormat="1" ht="12.95" customHeight="1">
      <c r="B412" s="95"/>
      <c r="C412" s="96"/>
      <c r="D412" s="107"/>
      <c r="E412" s="96"/>
      <c r="F412" s="97"/>
      <c r="G412" s="97"/>
      <c r="M412" s="98"/>
      <c r="N412" s="99"/>
      <c r="O412" s="100"/>
      <c r="P412" s="101"/>
      <c r="Q412" s="100"/>
      <c r="R412" s="97"/>
      <c r="S412" s="100"/>
      <c r="T412" s="102"/>
      <c r="U412" s="166"/>
      <c r="V412" s="167"/>
    </row>
    <row r="413" spans="2:22" customFormat="1" ht="12.95" customHeight="1">
      <c r="B413" s="95"/>
      <c r="C413" s="96"/>
      <c r="D413" s="107"/>
      <c r="E413" s="96"/>
      <c r="F413" s="97"/>
      <c r="G413" s="97"/>
      <c r="M413" s="98"/>
      <c r="N413" s="99"/>
      <c r="O413" s="100"/>
      <c r="P413" s="101"/>
      <c r="Q413" s="100"/>
      <c r="R413" s="97"/>
      <c r="S413" s="100"/>
      <c r="T413" s="102"/>
      <c r="U413" s="166"/>
      <c r="V413" s="167"/>
    </row>
    <row r="414" spans="2:22" customFormat="1" ht="12.95" customHeight="1">
      <c r="B414" s="95"/>
      <c r="C414" s="96"/>
      <c r="D414" s="107"/>
      <c r="E414" s="96"/>
      <c r="F414" s="97"/>
      <c r="G414" s="97"/>
      <c r="M414" s="98"/>
      <c r="N414" s="99"/>
      <c r="O414" s="100"/>
      <c r="P414" s="101"/>
      <c r="Q414" s="100"/>
      <c r="R414" s="97"/>
      <c r="S414" s="100"/>
      <c r="T414" s="102"/>
      <c r="U414" s="166"/>
      <c r="V414" s="167"/>
    </row>
    <row r="415" spans="2:22" customFormat="1" ht="12.95" customHeight="1">
      <c r="B415" s="95"/>
      <c r="C415" s="96"/>
      <c r="D415" s="107"/>
      <c r="E415" s="96"/>
      <c r="F415" s="97"/>
      <c r="G415" s="97"/>
      <c r="M415" s="98"/>
      <c r="N415" s="99"/>
      <c r="O415" s="100"/>
      <c r="P415" s="101"/>
      <c r="Q415" s="100"/>
      <c r="R415" s="97"/>
      <c r="S415" s="100"/>
      <c r="T415" s="102"/>
      <c r="U415" s="166"/>
      <c r="V415" s="167"/>
    </row>
    <row r="416" spans="2:22" customFormat="1" ht="12.95" customHeight="1">
      <c r="B416" s="95"/>
      <c r="C416" s="96"/>
      <c r="D416" s="107"/>
      <c r="E416" s="96"/>
      <c r="F416" s="97"/>
      <c r="G416" s="97"/>
      <c r="M416" s="98"/>
      <c r="N416" s="99"/>
      <c r="O416" s="100"/>
      <c r="P416" s="101"/>
      <c r="Q416" s="100"/>
      <c r="R416" s="97"/>
      <c r="S416" s="100"/>
      <c r="T416" s="102"/>
      <c r="U416" s="166"/>
      <c r="V416" s="167"/>
    </row>
    <row r="417" spans="2:22" customFormat="1" ht="12.95" customHeight="1">
      <c r="B417" s="95"/>
      <c r="C417" s="96"/>
      <c r="D417" s="107"/>
      <c r="E417" s="96"/>
      <c r="F417" s="97"/>
      <c r="G417" s="97"/>
      <c r="M417" s="98"/>
      <c r="N417" s="99"/>
      <c r="O417" s="100"/>
      <c r="P417" s="101"/>
      <c r="Q417" s="100"/>
      <c r="R417" s="97"/>
      <c r="S417" s="100"/>
      <c r="T417" s="102"/>
      <c r="U417" s="166"/>
      <c r="V417" s="167"/>
    </row>
    <row r="418" spans="2:22" customFormat="1" ht="12.95" customHeight="1">
      <c r="B418" s="95"/>
      <c r="C418" s="96"/>
      <c r="D418" s="107"/>
      <c r="E418" s="96"/>
      <c r="F418" s="97"/>
      <c r="G418" s="97"/>
      <c r="M418" s="98"/>
      <c r="N418" s="99"/>
      <c r="O418" s="100"/>
      <c r="P418" s="101"/>
      <c r="Q418" s="100"/>
      <c r="R418" s="97"/>
      <c r="S418" s="100"/>
      <c r="T418" s="102"/>
      <c r="U418" s="166"/>
      <c r="V418" s="167"/>
    </row>
    <row r="419" spans="2:22" customFormat="1" ht="12.95" customHeight="1">
      <c r="B419" s="95"/>
      <c r="C419" s="96"/>
      <c r="D419" s="107"/>
      <c r="E419" s="96"/>
      <c r="F419" s="97"/>
      <c r="G419" s="97"/>
      <c r="M419" s="98"/>
      <c r="N419" s="99"/>
      <c r="O419" s="100"/>
      <c r="P419" s="101"/>
      <c r="Q419" s="100"/>
      <c r="R419" s="97"/>
      <c r="S419" s="100"/>
      <c r="T419" s="102"/>
      <c r="U419" s="166"/>
      <c r="V419" s="167"/>
    </row>
    <row r="420" spans="2:22" customFormat="1" ht="12.95" customHeight="1">
      <c r="B420" s="95"/>
      <c r="C420" s="96"/>
      <c r="D420" s="107"/>
      <c r="E420" s="96"/>
      <c r="F420" s="97"/>
      <c r="G420" s="97"/>
      <c r="M420" s="98"/>
      <c r="N420" s="99"/>
      <c r="O420" s="100"/>
      <c r="P420" s="101"/>
      <c r="Q420" s="100"/>
      <c r="R420" s="97"/>
      <c r="S420" s="100"/>
      <c r="T420" s="102"/>
      <c r="U420" s="166"/>
      <c r="V420" s="167"/>
    </row>
    <row r="421" spans="2:22" customFormat="1" ht="12.95" customHeight="1">
      <c r="B421" s="95"/>
      <c r="C421" s="96"/>
      <c r="D421" s="107"/>
      <c r="E421" s="96"/>
      <c r="F421" s="97"/>
      <c r="G421" s="97"/>
      <c r="M421" s="98"/>
      <c r="N421" s="99"/>
      <c r="O421" s="100"/>
      <c r="P421" s="101"/>
      <c r="Q421" s="100"/>
      <c r="R421" s="97"/>
      <c r="S421" s="100"/>
      <c r="T421" s="102"/>
      <c r="U421" s="166"/>
      <c r="V421" s="167"/>
    </row>
    <row r="422" spans="2:22" customFormat="1" ht="12.95" customHeight="1">
      <c r="B422" s="95"/>
      <c r="C422" s="96"/>
      <c r="D422" s="107"/>
      <c r="E422" s="96"/>
      <c r="F422" s="97"/>
      <c r="G422" s="97"/>
      <c r="M422" s="98"/>
      <c r="N422" s="99"/>
      <c r="O422" s="100"/>
      <c r="P422" s="101"/>
      <c r="Q422" s="100"/>
      <c r="R422" s="97"/>
      <c r="S422" s="100"/>
      <c r="T422" s="102"/>
      <c r="U422" s="166"/>
      <c r="V422" s="167"/>
    </row>
    <row r="423" spans="2:22" customFormat="1" ht="12.95" customHeight="1">
      <c r="B423" s="95"/>
      <c r="C423" s="96"/>
      <c r="D423" s="107"/>
      <c r="E423" s="96"/>
      <c r="F423" s="97"/>
      <c r="G423" s="97"/>
      <c r="M423" s="98"/>
      <c r="N423" s="99"/>
      <c r="O423" s="100"/>
      <c r="P423" s="101"/>
      <c r="Q423" s="100"/>
      <c r="R423" s="97"/>
      <c r="S423" s="100"/>
      <c r="T423" s="102"/>
      <c r="U423" s="166"/>
      <c r="V423" s="167"/>
    </row>
    <row r="424" spans="2:22" customFormat="1" ht="12.95" customHeight="1">
      <c r="B424" s="95"/>
      <c r="C424" s="96"/>
      <c r="D424" s="107"/>
      <c r="E424" s="96"/>
      <c r="F424" s="97"/>
      <c r="G424" s="97"/>
      <c r="M424" s="98"/>
      <c r="N424" s="99"/>
      <c r="O424" s="100"/>
      <c r="P424" s="101"/>
      <c r="Q424" s="100"/>
      <c r="R424" s="97"/>
      <c r="S424" s="100"/>
      <c r="T424" s="102"/>
      <c r="U424" s="166"/>
      <c r="V424" s="167"/>
    </row>
    <row r="425" spans="2:22" customFormat="1" ht="12.95" customHeight="1">
      <c r="B425" s="95"/>
      <c r="C425" s="96"/>
      <c r="D425" s="107"/>
      <c r="E425" s="96"/>
      <c r="F425" s="97"/>
      <c r="G425" s="97"/>
      <c r="M425" s="98"/>
      <c r="N425" s="99"/>
      <c r="O425" s="100"/>
      <c r="P425" s="101"/>
      <c r="Q425" s="100"/>
      <c r="R425" s="97"/>
      <c r="S425" s="100"/>
      <c r="T425" s="102"/>
      <c r="U425" s="166"/>
      <c r="V425" s="167"/>
    </row>
    <row r="426" spans="2:22" customFormat="1" ht="12.95" customHeight="1">
      <c r="B426" s="95"/>
      <c r="C426" s="96"/>
      <c r="D426" s="107"/>
      <c r="E426" s="96"/>
      <c r="F426" s="97"/>
      <c r="G426" s="97"/>
      <c r="M426" s="98"/>
      <c r="N426" s="99"/>
      <c r="O426" s="100"/>
      <c r="P426" s="101"/>
      <c r="Q426" s="100"/>
      <c r="R426" s="97"/>
      <c r="S426" s="100"/>
      <c r="T426" s="102"/>
      <c r="U426" s="166"/>
      <c r="V426" s="167"/>
    </row>
    <row r="427" spans="2:22" customFormat="1" ht="12.95" customHeight="1">
      <c r="B427" s="95"/>
      <c r="C427" s="96"/>
      <c r="D427" s="107"/>
      <c r="E427" s="96"/>
      <c r="F427" s="97"/>
      <c r="G427" s="97"/>
      <c r="M427" s="98"/>
      <c r="N427" s="99"/>
      <c r="O427" s="100"/>
      <c r="P427" s="101"/>
      <c r="Q427" s="100"/>
      <c r="R427" s="97"/>
      <c r="S427" s="100"/>
      <c r="T427" s="102"/>
      <c r="U427" s="166"/>
      <c r="V427" s="167"/>
    </row>
    <row r="428" spans="2:22" customFormat="1" ht="12.95" customHeight="1">
      <c r="B428" s="95"/>
      <c r="C428" s="96"/>
      <c r="D428" s="107"/>
      <c r="E428" s="96"/>
      <c r="F428" s="97"/>
      <c r="G428" s="97"/>
      <c r="M428" s="98"/>
      <c r="N428" s="99"/>
      <c r="O428" s="100"/>
      <c r="P428" s="101"/>
      <c r="Q428" s="100"/>
      <c r="R428" s="97"/>
      <c r="S428" s="100"/>
      <c r="T428" s="102"/>
      <c r="U428" s="166"/>
      <c r="V428" s="167"/>
    </row>
    <row r="429" spans="2:22" customFormat="1" ht="12.95" customHeight="1">
      <c r="B429" s="95"/>
      <c r="C429" s="96"/>
      <c r="D429" s="107"/>
      <c r="E429" s="96"/>
      <c r="F429" s="97"/>
      <c r="G429" s="97"/>
      <c r="M429" s="98"/>
      <c r="N429" s="99"/>
      <c r="O429" s="100"/>
      <c r="P429" s="101"/>
      <c r="Q429" s="100"/>
      <c r="R429" s="97"/>
      <c r="S429" s="100"/>
      <c r="T429" s="102"/>
      <c r="U429" s="166"/>
      <c r="V429" s="167"/>
    </row>
    <row r="430" spans="2:22" customFormat="1" ht="12.95" customHeight="1">
      <c r="B430" s="95"/>
      <c r="C430" s="96"/>
      <c r="D430" s="107"/>
      <c r="E430" s="96"/>
      <c r="F430" s="97"/>
      <c r="G430" s="97"/>
      <c r="M430" s="98"/>
      <c r="N430" s="99"/>
      <c r="O430" s="100"/>
      <c r="P430" s="101"/>
      <c r="Q430" s="100"/>
      <c r="R430" s="97"/>
      <c r="S430" s="100"/>
      <c r="T430" s="102"/>
      <c r="U430" s="166"/>
      <c r="V430" s="167"/>
    </row>
    <row r="431" spans="2:22" customFormat="1" ht="12.95" customHeight="1">
      <c r="B431" s="95"/>
      <c r="C431" s="96"/>
      <c r="D431" s="107"/>
      <c r="E431" s="96"/>
      <c r="F431" s="97"/>
      <c r="G431" s="97"/>
      <c r="M431" s="98"/>
      <c r="N431" s="99"/>
      <c r="O431" s="100"/>
      <c r="P431" s="101"/>
      <c r="Q431" s="100"/>
      <c r="R431" s="97"/>
      <c r="S431" s="100"/>
      <c r="T431" s="102"/>
      <c r="U431" s="166"/>
      <c r="V431" s="167"/>
    </row>
    <row r="432" spans="2:22" customFormat="1" ht="12.95" customHeight="1">
      <c r="B432" s="95"/>
      <c r="C432" s="96"/>
      <c r="D432" s="107"/>
      <c r="E432" s="96"/>
      <c r="F432" s="97"/>
      <c r="G432" s="97"/>
      <c r="M432" s="98"/>
      <c r="N432" s="99"/>
      <c r="O432" s="100"/>
      <c r="P432" s="101"/>
      <c r="Q432" s="100"/>
      <c r="R432" s="97"/>
      <c r="S432" s="100"/>
      <c r="T432" s="102"/>
      <c r="U432" s="166"/>
      <c r="V432" s="167"/>
    </row>
    <row r="433" spans="2:22" customFormat="1" ht="12.95" customHeight="1">
      <c r="B433" s="95"/>
      <c r="C433" s="96"/>
      <c r="D433" s="107"/>
      <c r="E433" s="96"/>
      <c r="F433" s="97"/>
      <c r="G433" s="97"/>
      <c r="M433" s="98"/>
      <c r="N433" s="99"/>
      <c r="O433" s="100"/>
      <c r="P433" s="101"/>
      <c r="Q433" s="100"/>
      <c r="R433" s="97"/>
      <c r="S433" s="100"/>
      <c r="T433" s="102"/>
      <c r="U433" s="166"/>
      <c r="V433" s="167"/>
    </row>
    <row r="434" spans="2:22" customFormat="1" ht="12.95" customHeight="1">
      <c r="B434" s="95"/>
      <c r="C434" s="96"/>
      <c r="D434" s="107"/>
      <c r="E434" s="96"/>
      <c r="F434" s="97"/>
      <c r="G434" s="97"/>
      <c r="M434" s="98"/>
      <c r="N434" s="99"/>
      <c r="O434" s="100"/>
      <c r="P434" s="101"/>
      <c r="Q434" s="100"/>
      <c r="R434" s="97"/>
      <c r="S434" s="100"/>
      <c r="T434" s="102"/>
      <c r="U434" s="166"/>
      <c r="V434" s="167"/>
    </row>
    <row r="435" spans="2:22" customFormat="1" ht="12.95" customHeight="1">
      <c r="B435" s="95"/>
      <c r="C435" s="96"/>
      <c r="D435" s="107"/>
      <c r="E435" s="96"/>
      <c r="F435" s="97"/>
      <c r="G435" s="97"/>
      <c r="M435" s="98"/>
      <c r="N435" s="99"/>
      <c r="O435" s="100"/>
      <c r="P435" s="101"/>
      <c r="Q435" s="100"/>
      <c r="R435" s="97"/>
      <c r="S435" s="100"/>
      <c r="T435" s="102"/>
      <c r="U435" s="166"/>
      <c r="V435" s="167"/>
    </row>
    <row r="436" spans="2:22" customFormat="1" ht="12.95" customHeight="1">
      <c r="B436" s="95"/>
      <c r="C436" s="96"/>
      <c r="D436" s="107"/>
      <c r="E436" s="96"/>
      <c r="F436" s="97"/>
      <c r="G436" s="97"/>
      <c r="M436" s="98"/>
      <c r="N436" s="99"/>
      <c r="O436" s="100"/>
      <c r="P436" s="101"/>
      <c r="Q436" s="100"/>
      <c r="R436" s="97"/>
      <c r="S436" s="100"/>
      <c r="T436" s="102"/>
      <c r="U436" s="166"/>
      <c r="V436" s="167"/>
    </row>
    <row r="437" spans="2:22" customFormat="1" ht="12.95" customHeight="1">
      <c r="B437" s="95"/>
      <c r="C437" s="96"/>
      <c r="D437" s="107"/>
      <c r="E437" s="96"/>
      <c r="F437" s="97"/>
      <c r="G437" s="97"/>
      <c r="M437" s="98"/>
      <c r="N437" s="99"/>
      <c r="O437" s="100"/>
      <c r="P437" s="101"/>
      <c r="Q437" s="100"/>
      <c r="R437" s="97"/>
      <c r="S437" s="100"/>
      <c r="T437" s="102"/>
      <c r="U437" s="166"/>
      <c r="V437" s="167"/>
    </row>
    <row r="438" spans="2:22" customFormat="1" ht="12.95" customHeight="1">
      <c r="B438" s="95"/>
      <c r="C438" s="96"/>
      <c r="D438" s="107"/>
      <c r="E438" s="96"/>
      <c r="F438" s="97"/>
      <c r="G438" s="97"/>
      <c r="M438" s="98"/>
      <c r="N438" s="99"/>
      <c r="O438" s="100"/>
      <c r="P438" s="101"/>
      <c r="Q438" s="100"/>
      <c r="R438" s="97"/>
      <c r="S438" s="100"/>
      <c r="T438" s="102"/>
      <c r="U438" s="166"/>
      <c r="V438" s="167"/>
    </row>
    <row r="439" spans="2:22" customFormat="1" ht="12.95" customHeight="1">
      <c r="B439" s="95"/>
      <c r="C439" s="96"/>
      <c r="D439" s="107"/>
      <c r="E439" s="96"/>
      <c r="F439" s="97"/>
      <c r="G439" s="97"/>
      <c r="M439" s="98"/>
      <c r="N439" s="99"/>
      <c r="O439" s="100"/>
      <c r="P439" s="101"/>
      <c r="Q439" s="100"/>
      <c r="R439" s="97"/>
      <c r="S439" s="100"/>
      <c r="T439" s="102"/>
      <c r="U439" s="166"/>
      <c r="V439" s="167"/>
    </row>
    <row r="440" spans="2:22" customFormat="1" ht="12.95" customHeight="1">
      <c r="B440" s="95"/>
      <c r="C440" s="96"/>
      <c r="D440" s="107"/>
      <c r="E440" s="96"/>
      <c r="F440" s="97"/>
      <c r="G440" s="97"/>
      <c r="M440" s="98"/>
      <c r="N440" s="99"/>
      <c r="O440" s="100"/>
      <c r="P440" s="101"/>
      <c r="Q440" s="100"/>
      <c r="R440" s="97"/>
      <c r="S440" s="100"/>
      <c r="T440" s="102"/>
      <c r="U440" s="166"/>
      <c r="V440" s="167"/>
    </row>
    <row r="441" spans="2:22" customFormat="1" ht="12.95" customHeight="1">
      <c r="B441" s="95"/>
      <c r="C441" s="96"/>
      <c r="D441" s="107"/>
      <c r="E441" s="96"/>
      <c r="F441" s="97"/>
      <c r="G441" s="97"/>
      <c r="M441" s="98"/>
      <c r="N441" s="99"/>
      <c r="O441" s="100"/>
      <c r="P441" s="101"/>
      <c r="Q441" s="100"/>
      <c r="R441" s="97"/>
      <c r="S441" s="100"/>
      <c r="T441" s="102"/>
      <c r="U441" s="166"/>
      <c r="V441" s="167"/>
    </row>
    <row r="442" spans="2:22" customFormat="1" ht="12.95" customHeight="1">
      <c r="B442" s="95"/>
      <c r="C442" s="96"/>
      <c r="D442" s="107"/>
      <c r="E442" s="96"/>
      <c r="F442" s="97"/>
      <c r="G442" s="97"/>
      <c r="M442" s="98"/>
      <c r="N442" s="99"/>
      <c r="O442" s="100"/>
      <c r="P442" s="101"/>
      <c r="Q442" s="100"/>
      <c r="R442" s="97"/>
      <c r="S442" s="100"/>
      <c r="T442" s="102"/>
      <c r="U442" s="166"/>
      <c r="V442" s="167"/>
    </row>
    <row r="443" spans="2:22" customFormat="1" ht="12.95" customHeight="1">
      <c r="B443" s="95"/>
      <c r="C443" s="96"/>
      <c r="D443" s="107"/>
      <c r="E443" s="96"/>
      <c r="F443" s="97"/>
      <c r="G443" s="97"/>
      <c r="M443" s="98"/>
      <c r="N443" s="99"/>
      <c r="O443" s="100"/>
      <c r="P443" s="101"/>
      <c r="Q443" s="100"/>
      <c r="R443" s="97"/>
      <c r="S443" s="100"/>
      <c r="T443" s="102"/>
      <c r="U443" s="166"/>
      <c r="V443" s="167"/>
    </row>
    <row r="444" spans="2:22" customFormat="1" ht="12.95" customHeight="1">
      <c r="B444" s="95"/>
      <c r="C444" s="96"/>
      <c r="D444" s="107"/>
      <c r="E444" s="96"/>
      <c r="F444" s="97"/>
      <c r="G444" s="97"/>
      <c r="M444" s="98"/>
      <c r="N444" s="99"/>
      <c r="O444" s="100"/>
      <c r="P444" s="101"/>
      <c r="Q444" s="100"/>
      <c r="R444" s="97"/>
      <c r="S444" s="100"/>
      <c r="T444" s="102"/>
      <c r="U444" s="166"/>
      <c r="V444" s="167"/>
    </row>
    <row r="445" spans="2:22" customFormat="1" ht="12.95" customHeight="1">
      <c r="B445" s="95"/>
      <c r="C445" s="96"/>
      <c r="D445" s="107"/>
      <c r="E445" s="96"/>
      <c r="F445" s="97"/>
      <c r="G445" s="97"/>
      <c r="M445" s="98"/>
      <c r="N445" s="99"/>
      <c r="O445" s="100"/>
      <c r="P445" s="101"/>
      <c r="Q445" s="100"/>
      <c r="R445" s="97"/>
      <c r="S445" s="100"/>
      <c r="T445" s="102"/>
      <c r="U445" s="166"/>
      <c r="V445" s="167"/>
    </row>
    <row r="446" spans="2:22" customFormat="1" ht="12.95" customHeight="1">
      <c r="B446" s="95"/>
      <c r="C446" s="96"/>
      <c r="D446" s="107"/>
      <c r="E446" s="96"/>
      <c r="F446" s="97"/>
      <c r="G446" s="97"/>
      <c r="M446" s="98"/>
      <c r="N446" s="99"/>
      <c r="O446" s="100"/>
      <c r="P446" s="101"/>
      <c r="Q446" s="100"/>
      <c r="R446" s="97"/>
      <c r="S446" s="100"/>
      <c r="T446" s="102"/>
      <c r="U446" s="166"/>
      <c r="V446" s="167"/>
    </row>
    <row r="447" spans="2:22" customFormat="1" ht="12.95" customHeight="1">
      <c r="B447" s="95"/>
      <c r="C447" s="96"/>
      <c r="D447" s="107"/>
      <c r="E447" s="96"/>
      <c r="F447" s="97"/>
      <c r="G447" s="97"/>
      <c r="M447" s="98"/>
      <c r="N447" s="99"/>
      <c r="O447" s="100"/>
      <c r="P447" s="101"/>
      <c r="Q447" s="100"/>
      <c r="R447" s="97"/>
      <c r="S447" s="100"/>
      <c r="T447" s="102"/>
      <c r="U447" s="166"/>
      <c r="V447" s="167"/>
    </row>
    <row r="448" spans="2:22" customFormat="1" ht="12.95" customHeight="1">
      <c r="B448" s="95"/>
      <c r="C448" s="96"/>
      <c r="D448" s="107"/>
      <c r="E448" s="96"/>
      <c r="F448" s="97"/>
      <c r="G448" s="97"/>
      <c r="M448" s="98"/>
      <c r="N448" s="99"/>
      <c r="O448" s="100"/>
      <c r="P448" s="101"/>
      <c r="Q448" s="100"/>
      <c r="R448" s="97"/>
      <c r="S448" s="100"/>
      <c r="T448" s="102"/>
      <c r="U448" s="166"/>
      <c r="V448" s="167"/>
    </row>
    <row r="449" spans="2:22" customFormat="1" ht="12.95" customHeight="1">
      <c r="B449" s="95"/>
      <c r="C449" s="96"/>
      <c r="D449" s="107"/>
      <c r="E449" s="96"/>
      <c r="F449" s="97"/>
      <c r="G449" s="97"/>
      <c r="M449" s="98"/>
      <c r="N449" s="99"/>
      <c r="O449" s="100"/>
      <c r="P449" s="101"/>
      <c r="Q449" s="100"/>
      <c r="R449" s="97"/>
      <c r="S449" s="100"/>
      <c r="T449" s="102"/>
      <c r="U449" s="166"/>
      <c r="V449" s="167"/>
    </row>
    <row r="450" spans="2:22" customFormat="1" ht="12.95" customHeight="1">
      <c r="B450" s="95"/>
      <c r="C450" s="96"/>
      <c r="D450" s="107"/>
      <c r="E450" s="96"/>
      <c r="F450" s="97"/>
      <c r="G450" s="97"/>
      <c r="M450" s="98"/>
      <c r="N450" s="99"/>
      <c r="O450" s="100"/>
      <c r="P450" s="101"/>
      <c r="Q450" s="100"/>
      <c r="R450" s="97"/>
      <c r="S450" s="100"/>
      <c r="T450" s="102"/>
      <c r="U450" s="166"/>
      <c r="V450" s="167"/>
    </row>
    <row r="451" spans="2:22" customFormat="1" ht="12.95" customHeight="1">
      <c r="B451" s="95"/>
      <c r="C451" s="96"/>
      <c r="D451" s="107"/>
      <c r="E451" s="96"/>
      <c r="F451" s="97"/>
      <c r="G451" s="97"/>
      <c r="M451" s="98"/>
      <c r="N451" s="99"/>
      <c r="O451" s="100"/>
      <c r="P451" s="101"/>
      <c r="Q451" s="100"/>
      <c r="R451" s="97"/>
      <c r="S451" s="100"/>
      <c r="T451" s="102"/>
      <c r="U451" s="166"/>
      <c r="V451" s="167"/>
    </row>
    <row r="452" spans="2:22" customFormat="1" ht="12.95" customHeight="1">
      <c r="B452" s="95"/>
      <c r="C452" s="96"/>
      <c r="D452" s="107"/>
      <c r="E452" s="96"/>
      <c r="F452" s="97"/>
      <c r="G452" s="97"/>
      <c r="M452" s="98"/>
      <c r="N452" s="99"/>
      <c r="O452" s="100"/>
      <c r="P452" s="101"/>
      <c r="Q452" s="100"/>
      <c r="R452" s="97"/>
      <c r="S452" s="100"/>
      <c r="T452" s="102"/>
      <c r="U452" s="166"/>
      <c r="V452" s="167"/>
    </row>
    <row r="453" spans="2:22" customFormat="1" ht="12.95" customHeight="1">
      <c r="B453" s="95"/>
      <c r="C453" s="96"/>
      <c r="D453" s="107"/>
      <c r="E453" s="96"/>
      <c r="F453" s="97"/>
      <c r="G453" s="97"/>
      <c r="M453" s="98"/>
      <c r="N453" s="99"/>
      <c r="O453" s="100"/>
      <c r="P453" s="101"/>
      <c r="Q453" s="100"/>
      <c r="R453" s="97"/>
      <c r="S453" s="100"/>
      <c r="T453" s="102"/>
      <c r="U453" s="166"/>
      <c r="V453" s="167"/>
    </row>
    <row r="454" spans="2:22" customFormat="1" ht="12.95" customHeight="1">
      <c r="B454" s="95"/>
      <c r="C454" s="96"/>
      <c r="D454" s="107"/>
      <c r="E454" s="96"/>
      <c r="F454" s="97"/>
      <c r="G454" s="97"/>
      <c r="M454" s="98"/>
      <c r="N454" s="99"/>
      <c r="O454" s="100"/>
      <c r="P454" s="101"/>
      <c r="Q454" s="100"/>
      <c r="R454" s="97"/>
      <c r="S454" s="100"/>
      <c r="T454" s="102"/>
      <c r="U454" s="166"/>
      <c r="V454" s="167"/>
    </row>
    <row r="455" spans="2:22" customFormat="1" ht="12.95" customHeight="1">
      <c r="B455" s="95"/>
      <c r="C455" s="96"/>
      <c r="D455" s="107"/>
      <c r="E455" s="96"/>
      <c r="F455" s="97"/>
      <c r="G455" s="97"/>
      <c r="M455" s="98"/>
      <c r="N455" s="99"/>
      <c r="O455" s="100"/>
      <c r="P455" s="101"/>
      <c r="Q455" s="100"/>
      <c r="R455" s="97"/>
      <c r="S455" s="100"/>
      <c r="T455" s="102"/>
      <c r="U455" s="166"/>
      <c r="V455" s="167"/>
    </row>
    <row r="456" spans="2:22" customFormat="1" ht="12.95" customHeight="1">
      <c r="B456" s="95"/>
      <c r="C456" s="96"/>
      <c r="D456" s="107"/>
      <c r="E456" s="96"/>
      <c r="F456" s="97"/>
      <c r="G456" s="97"/>
      <c r="M456" s="98"/>
      <c r="N456" s="99"/>
      <c r="O456" s="100"/>
      <c r="P456" s="101"/>
      <c r="Q456" s="100"/>
      <c r="R456" s="97"/>
      <c r="S456" s="100"/>
      <c r="T456" s="102"/>
      <c r="U456" s="166"/>
      <c r="V456" s="167"/>
    </row>
    <row r="457" spans="2:22" customFormat="1" ht="12.95" customHeight="1">
      <c r="B457" s="95"/>
      <c r="C457" s="96"/>
      <c r="D457" s="107"/>
      <c r="E457" s="96"/>
      <c r="F457" s="97"/>
      <c r="G457" s="97"/>
      <c r="M457" s="98"/>
      <c r="N457" s="99"/>
      <c r="O457" s="100"/>
      <c r="P457" s="101"/>
      <c r="Q457" s="100"/>
      <c r="R457" s="97"/>
      <c r="S457" s="100"/>
      <c r="T457" s="102"/>
      <c r="U457" s="166"/>
      <c r="V457" s="167"/>
    </row>
    <row r="458" spans="2:22" customFormat="1" ht="12.95" customHeight="1">
      <c r="B458" s="95"/>
      <c r="C458" s="96"/>
      <c r="D458" s="107"/>
      <c r="E458" s="96"/>
      <c r="F458" s="97"/>
      <c r="G458" s="97"/>
      <c r="M458" s="98"/>
      <c r="N458" s="99"/>
      <c r="O458" s="100"/>
      <c r="P458" s="101"/>
      <c r="Q458" s="100"/>
      <c r="R458" s="97"/>
      <c r="S458" s="100"/>
      <c r="T458" s="102"/>
      <c r="U458" s="166"/>
      <c r="V458" s="167"/>
    </row>
    <row r="459" spans="2:22" customFormat="1" ht="12.95" customHeight="1">
      <c r="B459" s="95"/>
      <c r="C459" s="96"/>
      <c r="D459" s="107"/>
      <c r="E459" s="96"/>
      <c r="F459" s="97"/>
      <c r="G459" s="97"/>
      <c r="M459" s="98"/>
      <c r="N459" s="99"/>
      <c r="O459" s="100"/>
      <c r="P459" s="101"/>
      <c r="Q459" s="100"/>
      <c r="R459" s="97"/>
      <c r="S459" s="100"/>
      <c r="T459" s="102"/>
      <c r="U459" s="166"/>
      <c r="V459" s="167"/>
    </row>
    <row r="460" spans="2:22" customFormat="1" ht="12.95" customHeight="1">
      <c r="B460" s="95"/>
      <c r="C460" s="96"/>
      <c r="D460" s="107"/>
      <c r="E460" s="96"/>
      <c r="F460" s="97"/>
      <c r="G460" s="97"/>
      <c r="M460" s="98"/>
      <c r="N460" s="99"/>
      <c r="O460" s="100"/>
      <c r="P460" s="101"/>
      <c r="Q460" s="100"/>
      <c r="R460" s="97"/>
      <c r="S460" s="100"/>
      <c r="T460" s="102"/>
      <c r="U460" s="166"/>
      <c r="V460" s="167"/>
    </row>
    <row r="461" spans="2:22" customFormat="1" ht="12.95" customHeight="1">
      <c r="B461" s="95"/>
      <c r="C461" s="96"/>
      <c r="D461" s="107"/>
      <c r="E461" s="96"/>
      <c r="F461" s="97"/>
      <c r="G461" s="97"/>
      <c r="M461" s="98"/>
      <c r="N461" s="99"/>
      <c r="O461" s="100"/>
      <c r="P461" s="101"/>
      <c r="Q461" s="100"/>
      <c r="R461" s="97"/>
      <c r="S461" s="100"/>
      <c r="T461" s="102"/>
      <c r="U461" s="166"/>
      <c r="V461" s="167"/>
    </row>
    <row r="462" spans="2:22" customFormat="1" ht="12.95" customHeight="1">
      <c r="B462" s="95"/>
      <c r="C462" s="96"/>
      <c r="D462" s="107"/>
      <c r="E462" s="96"/>
      <c r="F462" s="97"/>
      <c r="G462" s="97"/>
      <c r="M462" s="98"/>
      <c r="N462" s="99"/>
      <c r="O462" s="100"/>
      <c r="P462" s="101"/>
      <c r="Q462" s="100"/>
      <c r="R462" s="97"/>
      <c r="S462" s="100"/>
      <c r="T462" s="102"/>
      <c r="U462" s="166"/>
      <c r="V462" s="167"/>
    </row>
    <row r="463" spans="2:22" customFormat="1" ht="12.95" customHeight="1">
      <c r="B463" s="95"/>
      <c r="C463" s="96"/>
      <c r="D463" s="107"/>
      <c r="E463" s="96"/>
      <c r="F463" s="97"/>
      <c r="G463" s="97"/>
      <c r="M463" s="98"/>
      <c r="N463" s="99"/>
      <c r="O463" s="100"/>
      <c r="P463" s="101"/>
      <c r="Q463" s="100"/>
      <c r="R463" s="97"/>
      <c r="S463" s="100"/>
      <c r="T463" s="102"/>
      <c r="U463" s="166"/>
      <c r="V463" s="167"/>
    </row>
    <row r="464" spans="2:22" customFormat="1" ht="12.95" customHeight="1">
      <c r="B464" s="95"/>
      <c r="C464" s="96"/>
      <c r="D464" s="107"/>
      <c r="E464" s="96"/>
      <c r="F464" s="97"/>
      <c r="G464" s="97"/>
      <c r="M464" s="98"/>
      <c r="N464" s="99"/>
      <c r="O464" s="100"/>
      <c r="P464" s="101"/>
      <c r="Q464" s="100"/>
      <c r="R464" s="97"/>
      <c r="S464" s="100"/>
      <c r="T464" s="102"/>
      <c r="U464" s="166"/>
      <c r="V464" s="167"/>
    </row>
    <row r="465" spans="2:22" customFormat="1" ht="12.95" customHeight="1">
      <c r="B465" s="95"/>
      <c r="C465" s="96"/>
      <c r="D465" s="107"/>
      <c r="E465" s="96"/>
      <c r="F465" s="97"/>
      <c r="G465" s="97"/>
      <c r="M465" s="98"/>
      <c r="N465" s="99"/>
      <c r="O465" s="100"/>
      <c r="P465" s="101"/>
      <c r="Q465" s="100"/>
      <c r="R465" s="97"/>
      <c r="S465" s="100"/>
      <c r="T465" s="102"/>
      <c r="U465" s="166"/>
      <c r="V465" s="167"/>
    </row>
    <row r="466" spans="2:22" customFormat="1" ht="12.95" customHeight="1">
      <c r="B466" s="95"/>
      <c r="C466" s="96"/>
      <c r="D466" s="107"/>
      <c r="E466" s="96"/>
      <c r="F466" s="97"/>
      <c r="G466" s="97"/>
      <c r="M466" s="98"/>
      <c r="N466" s="99"/>
      <c r="O466" s="100"/>
      <c r="P466" s="101"/>
      <c r="Q466" s="100"/>
      <c r="R466" s="97"/>
      <c r="S466" s="100"/>
      <c r="T466" s="102"/>
      <c r="U466" s="166"/>
      <c r="V466" s="167"/>
    </row>
    <row r="467" spans="2:22" customFormat="1" ht="12.95" customHeight="1">
      <c r="B467" s="95"/>
      <c r="C467" s="96"/>
      <c r="D467" s="107"/>
      <c r="E467" s="96"/>
      <c r="F467" s="97"/>
      <c r="G467" s="97"/>
      <c r="M467" s="98"/>
      <c r="N467" s="99"/>
      <c r="O467" s="100"/>
      <c r="P467" s="101"/>
      <c r="Q467" s="100"/>
      <c r="R467" s="97"/>
      <c r="S467" s="100"/>
      <c r="T467" s="102"/>
      <c r="U467" s="166"/>
      <c r="V467" s="167"/>
    </row>
    <row r="468" spans="2:22" customFormat="1" ht="12.95" customHeight="1">
      <c r="B468" s="95"/>
      <c r="C468" s="96"/>
      <c r="D468" s="107"/>
      <c r="E468" s="96"/>
      <c r="F468" s="97"/>
      <c r="G468" s="97"/>
      <c r="M468" s="98"/>
      <c r="N468" s="99"/>
      <c r="O468" s="100"/>
      <c r="P468" s="101"/>
      <c r="Q468" s="100"/>
      <c r="R468" s="97"/>
      <c r="S468" s="100"/>
      <c r="T468" s="102"/>
      <c r="U468" s="166"/>
      <c r="V468" s="167"/>
    </row>
    <row r="469" spans="2:22" customFormat="1" ht="12.95" customHeight="1">
      <c r="B469" s="95"/>
      <c r="C469" s="96"/>
      <c r="D469" s="107"/>
      <c r="E469" s="96"/>
      <c r="F469" s="97"/>
      <c r="G469" s="97"/>
      <c r="M469" s="98"/>
      <c r="N469" s="99"/>
      <c r="O469" s="100"/>
      <c r="P469" s="101"/>
      <c r="Q469" s="100"/>
      <c r="R469" s="97"/>
      <c r="S469" s="100"/>
      <c r="T469" s="102"/>
      <c r="U469" s="166"/>
      <c r="V469" s="167"/>
    </row>
    <row r="470" spans="2:22" customFormat="1" ht="12.95" customHeight="1">
      <c r="B470" s="95"/>
      <c r="C470" s="96"/>
      <c r="D470" s="107"/>
      <c r="E470" s="96"/>
      <c r="F470" s="97"/>
      <c r="G470" s="97"/>
      <c r="M470" s="98"/>
      <c r="N470" s="99"/>
      <c r="O470" s="100"/>
      <c r="P470" s="101"/>
      <c r="Q470" s="100"/>
      <c r="R470" s="97"/>
      <c r="S470" s="100"/>
      <c r="T470" s="102"/>
      <c r="U470" s="166"/>
      <c r="V470" s="167"/>
    </row>
    <row r="471" spans="2:22" customFormat="1" ht="12.95" customHeight="1">
      <c r="B471" s="95"/>
      <c r="C471" s="96"/>
      <c r="D471" s="107"/>
      <c r="E471" s="96"/>
      <c r="F471" s="97"/>
      <c r="G471" s="97"/>
      <c r="M471" s="98"/>
      <c r="N471" s="99"/>
      <c r="O471" s="100"/>
      <c r="P471" s="101"/>
      <c r="Q471" s="100"/>
      <c r="R471" s="97"/>
      <c r="S471" s="100"/>
      <c r="T471" s="102"/>
      <c r="U471" s="166"/>
      <c r="V471" s="167"/>
    </row>
    <row r="472" spans="2:22" customFormat="1" ht="12.95" customHeight="1">
      <c r="B472" s="95"/>
      <c r="C472" s="96"/>
      <c r="D472" s="107"/>
      <c r="E472" s="96"/>
      <c r="F472" s="97"/>
      <c r="G472" s="97"/>
      <c r="M472" s="98"/>
      <c r="N472" s="99"/>
      <c r="O472" s="100"/>
      <c r="P472" s="101"/>
      <c r="Q472" s="100"/>
      <c r="R472" s="97"/>
      <c r="S472" s="100"/>
      <c r="T472" s="102"/>
      <c r="U472" s="166"/>
      <c r="V472" s="167"/>
    </row>
    <row r="473" spans="2:22" customFormat="1" ht="12.95" customHeight="1">
      <c r="B473" s="95"/>
      <c r="C473" s="96"/>
      <c r="D473" s="107"/>
      <c r="E473" s="96"/>
      <c r="F473" s="97"/>
      <c r="G473" s="97"/>
      <c r="M473" s="98"/>
      <c r="N473" s="99"/>
      <c r="O473" s="100"/>
      <c r="P473" s="101"/>
      <c r="Q473" s="100"/>
      <c r="R473" s="97"/>
      <c r="S473" s="100"/>
      <c r="T473" s="102"/>
      <c r="U473" s="166"/>
      <c r="V473" s="167"/>
    </row>
    <row r="474" spans="2:22" customFormat="1" ht="12.95" customHeight="1">
      <c r="B474" s="95"/>
      <c r="C474" s="96"/>
      <c r="D474" s="107"/>
      <c r="E474" s="96"/>
      <c r="F474" s="97"/>
      <c r="G474" s="97"/>
      <c r="M474" s="98"/>
      <c r="N474" s="99"/>
      <c r="O474" s="100"/>
      <c r="P474" s="101"/>
      <c r="Q474" s="100"/>
      <c r="R474" s="97"/>
      <c r="S474" s="100"/>
      <c r="T474" s="102"/>
      <c r="U474" s="166"/>
      <c r="V474" s="167"/>
    </row>
    <row r="475" spans="2:22" customFormat="1" ht="12.95" customHeight="1">
      <c r="B475" s="95"/>
      <c r="C475" s="96"/>
      <c r="D475" s="107"/>
      <c r="E475" s="96"/>
      <c r="F475" s="97"/>
      <c r="G475" s="97"/>
      <c r="M475" s="98"/>
      <c r="N475" s="99"/>
      <c r="O475" s="100"/>
      <c r="P475" s="101"/>
      <c r="Q475" s="100"/>
      <c r="R475" s="97"/>
      <c r="S475" s="100"/>
      <c r="T475" s="102"/>
      <c r="U475" s="166"/>
      <c r="V475" s="167"/>
    </row>
    <row r="476" spans="2:22" customFormat="1" ht="12.95" customHeight="1">
      <c r="B476" s="95"/>
      <c r="C476" s="96"/>
      <c r="D476" s="107"/>
      <c r="E476" s="96"/>
      <c r="F476" s="97"/>
      <c r="G476" s="97"/>
      <c r="M476" s="98"/>
      <c r="N476" s="99"/>
      <c r="O476" s="100"/>
      <c r="P476" s="101"/>
      <c r="Q476" s="100"/>
      <c r="R476" s="97"/>
      <c r="S476" s="100"/>
      <c r="T476" s="102"/>
      <c r="U476" s="166"/>
      <c r="V476" s="167"/>
    </row>
    <row r="477" spans="2:22" customFormat="1" ht="12.95" customHeight="1">
      <c r="B477" s="95"/>
      <c r="C477" s="96"/>
      <c r="D477" s="107"/>
      <c r="E477" s="96"/>
      <c r="F477" s="97"/>
      <c r="G477" s="97"/>
      <c r="M477" s="98"/>
      <c r="N477" s="99"/>
      <c r="O477" s="100"/>
      <c r="P477" s="101"/>
      <c r="Q477" s="100"/>
      <c r="R477" s="97"/>
      <c r="S477" s="100"/>
      <c r="T477" s="102"/>
      <c r="U477" s="166"/>
      <c r="V477" s="167"/>
    </row>
    <row r="478" spans="2:22" customFormat="1" ht="12.95" customHeight="1">
      <c r="B478" s="95"/>
      <c r="C478" s="96"/>
      <c r="D478" s="107"/>
      <c r="E478" s="96"/>
      <c r="F478" s="97"/>
      <c r="G478" s="97"/>
      <c r="M478" s="98"/>
      <c r="N478" s="99"/>
      <c r="O478" s="100"/>
      <c r="P478" s="101"/>
      <c r="Q478" s="100"/>
      <c r="R478" s="97"/>
      <c r="S478" s="100"/>
      <c r="T478" s="102"/>
      <c r="U478" s="166"/>
      <c r="V478" s="167"/>
    </row>
    <row r="479" spans="2:22" customFormat="1" ht="12.95" customHeight="1">
      <c r="B479" s="95"/>
      <c r="C479" s="96"/>
      <c r="D479" s="107"/>
      <c r="E479" s="96"/>
      <c r="F479" s="97"/>
      <c r="G479" s="97"/>
      <c r="M479" s="98"/>
      <c r="N479" s="99"/>
      <c r="O479" s="100"/>
      <c r="P479" s="101"/>
      <c r="Q479" s="100"/>
      <c r="R479" s="97"/>
      <c r="S479" s="100"/>
      <c r="T479" s="102"/>
      <c r="U479" s="166"/>
      <c r="V479" s="167"/>
    </row>
    <row r="480" spans="2:22" customFormat="1" ht="12.95" customHeight="1">
      <c r="B480" s="95"/>
      <c r="C480" s="96"/>
      <c r="D480" s="107"/>
      <c r="E480" s="96"/>
      <c r="F480" s="97"/>
      <c r="G480" s="97"/>
      <c r="M480" s="98"/>
      <c r="N480" s="99"/>
      <c r="O480" s="100"/>
      <c r="P480" s="101"/>
      <c r="Q480" s="100"/>
      <c r="R480" s="97"/>
      <c r="S480" s="100"/>
      <c r="T480" s="102"/>
      <c r="U480" s="166"/>
      <c r="V480" s="167"/>
    </row>
    <row r="481" spans="2:22" customFormat="1" ht="12.95" customHeight="1">
      <c r="B481" s="95"/>
      <c r="C481" s="96"/>
      <c r="D481" s="107"/>
      <c r="E481" s="96"/>
      <c r="F481" s="97"/>
      <c r="G481" s="97"/>
      <c r="M481" s="98"/>
      <c r="N481" s="99"/>
      <c r="O481" s="100"/>
      <c r="P481" s="101"/>
      <c r="Q481" s="100"/>
      <c r="R481" s="97"/>
      <c r="S481" s="100"/>
      <c r="T481" s="102"/>
      <c r="U481" s="166"/>
      <c r="V481" s="167"/>
    </row>
    <row r="482" spans="2:22" customFormat="1" ht="12.95" customHeight="1">
      <c r="B482" s="95"/>
      <c r="C482" s="96"/>
      <c r="D482" s="107"/>
      <c r="E482" s="96"/>
      <c r="F482" s="97"/>
      <c r="G482" s="97"/>
      <c r="M482" s="98"/>
      <c r="N482" s="99"/>
      <c r="O482" s="100"/>
      <c r="P482" s="101"/>
      <c r="Q482" s="100"/>
      <c r="R482" s="97"/>
      <c r="S482" s="100"/>
      <c r="T482" s="102"/>
      <c r="U482" s="166"/>
      <c r="V482" s="167"/>
    </row>
    <row r="483" spans="2:22" customFormat="1" ht="12.95" customHeight="1">
      <c r="B483" s="95"/>
      <c r="C483" s="96"/>
      <c r="D483" s="107"/>
      <c r="E483" s="96"/>
      <c r="F483" s="97"/>
      <c r="G483" s="97"/>
      <c r="M483" s="98"/>
      <c r="N483" s="99"/>
      <c r="O483" s="100"/>
      <c r="P483" s="101"/>
      <c r="Q483" s="100"/>
      <c r="R483" s="97"/>
      <c r="S483" s="100"/>
      <c r="T483" s="102"/>
      <c r="U483" s="166"/>
      <c r="V483" s="167"/>
    </row>
    <row r="484" spans="2:22" customFormat="1" ht="12.95" customHeight="1">
      <c r="B484" s="95"/>
      <c r="C484" s="96"/>
      <c r="D484" s="107"/>
      <c r="E484" s="96"/>
      <c r="F484" s="97"/>
      <c r="G484" s="97"/>
      <c r="M484" s="98"/>
      <c r="N484" s="99"/>
      <c r="O484" s="100"/>
      <c r="P484" s="101"/>
      <c r="Q484" s="100"/>
      <c r="R484" s="97"/>
      <c r="S484" s="100"/>
      <c r="T484" s="102"/>
      <c r="U484" s="166"/>
      <c r="V484" s="167"/>
    </row>
    <row r="485" spans="2:22" customFormat="1" ht="12.95" customHeight="1">
      <c r="B485" s="95"/>
      <c r="C485" s="96"/>
      <c r="D485" s="107"/>
      <c r="E485" s="96"/>
      <c r="F485" s="97"/>
      <c r="G485" s="97"/>
      <c r="M485" s="98"/>
      <c r="N485" s="99"/>
      <c r="O485" s="100"/>
      <c r="P485" s="101"/>
      <c r="Q485" s="100"/>
      <c r="R485" s="97"/>
      <c r="S485" s="100"/>
      <c r="T485" s="102"/>
      <c r="U485" s="166"/>
      <c r="V485" s="167"/>
    </row>
    <row r="486" spans="2:22" customFormat="1" ht="12.95" customHeight="1">
      <c r="B486" s="95"/>
      <c r="C486" s="96"/>
      <c r="D486" s="107"/>
      <c r="E486" s="96"/>
      <c r="F486" s="97"/>
      <c r="G486" s="97"/>
      <c r="M486" s="98"/>
      <c r="N486" s="99"/>
      <c r="O486" s="100"/>
      <c r="P486" s="101"/>
      <c r="Q486" s="100"/>
      <c r="R486" s="97"/>
      <c r="S486" s="100"/>
      <c r="T486" s="102"/>
      <c r="U486" s="166"/>
      <c r="V486" s="167"/>
    </row>
    <row r="487" spans="2:22" customFormat="1" ht="12.95" customHeight="1">
      <c r="B487" s="95"/>
      <c r="C487" s="96"/>
      <c r="D487" s="107"/>
      <c r="E487" s="96"/>
      <c r="F487" s="97"/>
      <c r="G487" s="97"/>
      <c r="M487" s="98"/>
      <c r="N487" s="99"/>
      <c r="O487" s="100"/>
      <c r="P487" s="101"/>
      <c r="Q487" s="100"/>
      <c r="R487" s="97"/>
      <c r="S487" s="100"/>
      <c r="T487" s="102"/>
      <c r="U487" s="166"/>
      <c r="V487" s="167"/>
    </row>
    <row r="488" spans="2:22" customFormat="1" ht="12.95" customHeight="1">
      <c r="B488" s="95"/>
      <c r="C488" s="96"/>
      <c r="D488" s="107"/>
      <c r="E488" s="96"/>
      <c r="F488" s="97"/>
      <c r="G488" s="97"/>
      <c r="M488" s="98"/>
      <c r="N488" s="99"/>
      <c r="O488" s="100"/>
      <c r="P488" s="101"/>
      <c r="Q488" s="100"/>
      <c r="R488" s="97"/>
      <c r="S488" s="100"/>
      <c r="T488" s="102"/>
      <c r="U488" s="166"/>
      <c r="V488" s="167"/>
    </row>
    <row r="489" spans="2:22" customFormat="1" ht="12.95" customHeight="1">
      <c r="B489" s="95"/>
      <c r="C489" s="96"/>
      <c r="D489" s="107"/>
      <c r="E489" s="96"/>
      <c r="F489" s="97"/>
      <c r="G489" s="97"/>
      <c r="M489" s="98"/>
      <c r="N489" s="99"/>
      <c r="O489" s="100"/>
      <c r="P489" s="101"/>
      <c r="Q489" s="100"/>
      <c r="R489" s="97"/>
      <c r="S489" s="100"/>
      <c r="T489" s="102"/>
      <c r="U489" s="166"/>
      <c r="V489" s="167"/>
    </row>
    <row r="490" spans="2:22" customFormat="1" ht="12.95" customHeight="1">
      <c r="B490" s="95"/>
      <c r="C490" s="96"/>
      <c r="D490" s="107"/>
      <c r="E490" s="96"/>
      <c r="F490" s="97"/>
      <c r="G490" s="97"/>
      <c r="M490" s="98"/>
      <c r="N490" s="99"/>
      <c r="O490" s="100"/>
      <c r="P490" s="101"/>
      <c r="Q490" s="100"/>
      <c r="R490" s="97"/>
      <c r="S490" s="100"/>
      <c r="T490" s="102"/>
      <c r="U490" s="166"/>
      <c r="V490" s="167"/>
    </row>
    <row r="491" spans="2:22" customFormat="1" ht="12.95" customHeight="1">
      <c r="B491" s="95"/>
      <c r="C491" s="96"/>
      <c r="D491" s="107"/>
      <c r="E491" s="96"/>
      <c r="F491" s="97"/>
      <c r="G491" s="97"/>
      <c r="M491" s="98"/>
      <c r="N491" s="99"/>
      <c r="O491" s="100"/>
      <c r="P491" s="101"/>
      <c r="Q491" s="100"/>
      <c r="R491" s="97"/>
      <c r="S491" s="100"/>
      <c r="T491" s="102"/>
      <c r="U491" s="166"/>
      <c r="V491" s="167"/>
    </row>
    <row r="492" spans="2:22" customFormat="1" ht="12.95" customHeight="1">
      <c r="B492" s="95"/>
      <c r="C492" s="96"/>
      <c r="D492" s="107"/>
      <c r="E492" s="96"/>
      <c r="F492" s="97"/>
      <c r="G492" s="97"/>
      <c r="M492" s="98"/>
      <c r="N492" s="99"/>
      <c r="O492" s="100"/>
      <c r="P492" s="101"/>
      <c r="Q492" s="100"/>
      <c r="R492" s="97"/>
      <c r="S492" s="100"/>
      <c r="T492" s="102"/>
      <c r="U492" s="166"/>
      <c r="V492" s="167"/>
    </row>
    <row r="493" spans="2:22" customFormat="1" ht="12.95" customHeight="1">
      <c r="B493" s="95"/>
      <c r="C493" s="96"/>
      <c r="D493" s="107"/>
      <c r="E493" s="96"/>
      <c r="F493" s="97"/>
      <c r="G493" s="97"/>
      <c r="M493" s="98"/>
      <c r="N493" s="99"/>
      <c r="O493" s="100"/>
      <c r="P493" s="101"/>
      <c r="Q493" s="100"/>
      <c r="R493" s="97"/>
      <c r="S493" s="100"/>
      <c r="T493" s="102"/>
      <c r="U493" s="166"/>
      <c r="V493" s="167"/>
    </row>
    <row r="494" spans="2:22" customFormat="1" ht="12.95" customHeight="1">
      <c r="B494" s="95"/>
      <c r="C494" s="96"/>
      <c r="D494" s="107"/>
      <c r="E494" s="96"/>
      <c r="F494" s="97"/>
      <c r="G494" s="97"/>
      <c r="M494" s="98"/>
      <c r="N494" s="99"/>
      <c r="O494" s="100"/>
      <c r="P494" s="101"/>
      <c r="Q494" s="100"/>
      <c r="R494" s="97"/>
      <c r="S494" s="100"/>
      <c r="T494" s="102"/>
      <c r="U494" s="166"/>
      <c r="V494" s="167"/>
    </row>
    <row r="495" spans="2:22" customFormat="1" ht="12.95" customHeight="1">
      <c r="B495" s="95"/>
      <c r="C495" s="96"/>
      <c r="D495" s="107"/>
      <c r="E495" s="96"/>
      <c r="F495" s="97"/>
      <c r="G495" s="97"/>
      <c r="M495" s="98"/>
      <c r="N495" s="99"/>
      <c r="O495" s="100"/>
      <c r="P495" s="101"/>
      <c r="Q495" s="100"/>
      <c r="R495" s="97"/>
      <c r="S495" s="100"/>
      <c r="T495" s="102"/>
      <c r="U495" s="166"/>
      <c r="V495" s="167"/>
    </row>
    <row r="496" spans="2:22" customFormat="1" ht="12.95" customHeight="1">
      <c r="B496" s="95"/>
      <c r="C496" s="96"/>
      <c r="D496" s="107"/>
      <c r="E496" s="96"/>
      <c r="F496" s="97"/>
      <c r="G496" s="97"/>
      <c r="M496" s="98"/>
      <c r="N496" s="99"/>
      <c r="O496" s="100"/>
      <c r="P496" s="101"/>
      <c r="Q496" s="100"/>
      <c r="R496" s="97"/>
      <c r="S496" s="100"/>
      <c r="T496" s="102"/>
      <c r="U496" s="166"/>
      <c r="V496" s="167"/>
    </row>
    <row r="497" spans="2:22" customFormat="1" ht="12.95" customHeight="1">
      <c r="B497" s="95"/>
      <c r="C497" s="96"/>
      <c r="D497" s="107"/>
      <c r="E497" s="96"/>
      <c r="F497" s="97"/>
      <c r="G497" s="97"/>
      <c r="M497" s="98"/>
      <c r="N497" s="99"/>
      <c r="O497" s="100"/>
      <c r="P497" s="101"/>
      <c r="Q497" s="100"/>
      <c r="R497" s="97"/>
      <c r="S497" s="100"/>
      <c r="T497" s="102"/>
      <c r="U497" s="166"/>
      <c r="V497" s="167"/>
    </row>
    <row r="498" spans="2:22" customFormat="1" ht="12.95" customHeight="1">
      <c r="B498" s="95"/>
      <c r="C498" s="96"/>
      <c r="D498" s="107"/>
      <c r="E498" s="96"/>
      <c r="F498" s="97"/>
      <c r="G498" s="97"/>
      <c r="M498" s="98"/>
      <c r="N498" s="99"/>
      <c r="O498" s="100"/>
      <c r="P498" s="101"/>
      <c r="Q498" s="100"/>
      <c r="R498" s="97"/>
      <c r="S498" s="100"/>
      <c r="T498" s="102"/>
      <c r="U498" s="166"/>
      <c r="V498" s="167"/>
    </row>
    <row r="499" spans="2:22" customFormat="1" ht="12.95" customHeight="1">
      <c r="B499" s="95"/>
      <c r="C499" s="96"/>
      <c r="D499" s="107"/>
      <c r="E499" s="96"/>
      <c r="F499" s="97"/>
      <c r="G499" s="97"/>
      <c r="M499" s="98"/>
      <c r="N499" s="99"/>
      <c r="O499" s="100"/>
      <c r="P499" s="101"/>
      <c r="Q499" s="100"/>
      <c r="R499" s="97"/>
      <c r="S499" s="100"/>
      <c r="T499" s="102"/>
      <c r="U499" s="166"/>
      <c r="V499" s="167"/>
    </row>
    <row r="500" spans="2:22" customFormat="1" ht="12.95" customHeight="1">
      <c r="B500" s="95"/>
      <c r="C500" s="96"/>
      <c r="D500" s="107"/>
      <c r="E500" s="96"/>
      <c r="F500" s="97"/>
      <c r="G500" s="97"/>
      <c r="M500" s="98"/>
      <c r="N500" s="99"/>
      <c r="O500" s="100"/>
      <c r="P500" s="101"/>
      <c r="Q500" s="100"/>
      <c r="R500" s="97"/>
      <c r="S500" s="100"/>
      <c r="T500" s="102"/>
      <c r="U500" s="166"/>
      <c r="V500" s="167"/>
    </row>
    <row r="501" spans="2:22" customFormat="1" ht="12.95" customHeight="1">
      <c r="B501" s="95"/>
      <c r="C501" s="96"/>
      <c r="D501" s="107"/>
      <c r="E501" s="96"/>
      <c r="F501" s="97"/>
      <c r="G501" s="97"/>
      <c r="M501" s="98"/>
      <c r="N501" s="99"/>
      <c r="O501" s="100"/>
      <c r="P501" s="101"/>
      <c r="Q501" s="100"/>
      <c r="R501" s="97"/>
      <c r="S501" s="100"/>
      <c r="T501" s="102"/>
      <c r="U501" s="166"/>
      <c r="V501" s="167"/>
    </row>
    <row r="502" spans="2:22" customFormat="1" ht="12.95" customHeight="1">
      <c r="B502" s="95"/>
      <c r="C502" s="96"/>
      <c r="D502" s="107"/>
      <c r="E502" s="96"/>
      <c r="F502" s="97"/>
      <c r="G502" s="97"/>
      <c r="M502" s="98"/>
      <c r="N502" s="99"/>
      <c r="O502" s="100"/>
      <c r="P502" s="101"/>
      <c r="Q502" s="100"/>
      <c r="R502" s="97"/>
      <c r="S502" s="100"/>
      <c r="T502" s="102"/>
      <c r="U502" s="166"/>
      <c r="V502" s="167"/>
    </row>
    <row r="503" spans="2:22" customFormat="1" ht="12.95" customHeight="1">
      <c r="B503" s="95"/>
      <c r="C503" s="96"/>
      <c r="D503" s="107"/>
      <c r="E503" s="96"/>
      <c r="F503" s="97"/>
      <c r="G503" s="97"/>
      <c r="M503" s="98"/>
      <c r="N503" s="99"/>
      <c r="O503" s="100"/>
      <c r="P503" s="101"/>
      <c r="Q503" s="100"/>
      <c r="R503" s="97"/>
      <c r="S503" s="100"/>
      <c r="T503" s="102"/>
      <c r="U503" s="166"/>
      <c r="V503" s="167"/>
    </row>
    <row r="504" spans="2:22" customFormat="1" ht="12.95" customHeight="1">
      <c r="B504" s="95"/>
      <c r="C504" s="96"/>
      <c r="D504" s="107"/>
      <c r="E504" s="96"/>
      <c r="F504" s="97"/>
      <c r="G504" s="97"/>
      <c r="M504" s="98"/>
      <c r="N504" s="99"/>
      <c r="O504" s="100"/>
      <c r="P504" s="101"/>
      <c r="Q504" s="100"/>
      <c r="R504" s="97"/>
      <c r="S504" s="100"/>
      <c r="T504" s="102"/>
      <c r="U504" s="166"/>
      <c r="V504" s="167"/>
    </row>
    <row r="505" spans="2:22" customFormat="1" ht="12.95" customHeight="1">
      <c r="B505" s="95"/>
      <c r="C505" s="96"/>
      <c r="D505" s="107"/>
      <c r="E505" s="96"/>
      <c r="F505" s="97"/>
      <c r="G505" s="97"/>
      <c r="M505" s="98"/>
      <c r="N505" s="99"/>
      <c r="O505" s="100"/>
      <c r="P505" s="101"/>
      <c r="Q505" s="100"/>
      <c r="R505" s="97"/>
      <c r="S505" s="100"/>
      <c r="T505" s="102"/>
      <c r="U505" s="166"/>
      <c r="V505" s="167"/>
    </row>
    <row r="506" spans="2:22" customFormat="1" ht="12.95" customHeight="1">
      <c r="B506" s="95"/>
      <c r="C506" s="96"/>
      <c r="D506" s="107"/>
      <c r="E506" s="96"/>
      <c r="F506" s="97"/>
      <c r="G506" s="97"/>
      <c r="M506" s="98"/>
      <c r="N506" s="99"/>
      <c r="O506" s="100"/>
      <c r="P506" s="101"/>
      <c r="Q506" s="100"/>
      <c r="R506" s="97"/>
      <c r="S506" s="100"/>
      <c r="T506" s="102"/>
      <c r="U506" s="166"/>
      <c r="V506" s="167"/>
    </row>
    <row r="507" spans="2:22" customFormat="1" ht="12.95" customHeight="1">
      <c r="B507" s="95"/>
      <c r="C507" s="96"/>
      <c r="D507" s="107"/>
      <c r="E507" s="96"/>
      <c r="F507" s="97"/>
      <c r="G507" s="97"/>
      <c r="M507" s="98"/>
      <c r="N507" s="99"/>
      <c r="O507" s="100"/>
      <c r="P507" s="101"/>
      <c r="Q507" s="100"/>
      <c r="R507" s="97"/>
      <c r="S507" s="100"/>
      <c r="T507" s="102"/>
      <c r="U507" s="166"/>
      <c r="V507" s="167"/>
    </row>
    <row r="508" spans="2:22" customFormat="1" ht="12.95" customHeight="1">
      <c r="B508" s="95"/>
      <c r="C508" s="96"/>
      <c r="D508" s="107"/>
      <c r="E508" s="96"/>
      <c r="F508" s="97"/>
      <c r="G508" s="97"/>
      <c r="M508" s="98"/>
      <c r="N508" s="99"/>
      <c r="O508" s="100"/>
      <c r="P508" s="101"/>
      <c r="Q508" s="100"/>
      <c r="R508" s="97"/>
      <c r="S508" s="100"/>
      <c r="T508" s="102"/>
      <c r="U508" s="166"/>
      <c r="V508" s="167"/>
    </row>
    <row r="509" spans="2:22" customFormat="1" ht="12.95" customHeight="1">
      <c r="B509" s="95"/>
      <c r="C509" s="96"/>
      <c r="D509" s="107"/>
      <c r="E509" s="96"/>
      <c r="F509" s="97"/>
      <c r="G509" s="97"/>
      <c r="M509" s="98"/>
      <c r="N509" s="99"/>
      <c r="O509" s="100"/>
      <c r="P509" s="101"/>
      <c r="Q509" s="100"/>
      <c r="R509" s="97"/>
      <c r="S509" s="100"/>
      <c r="T509" s="102"/>
      <c r="U509" s="166"/>
      <c r="V509" s="167"/>
    </row>
    <row r="510" spans="2:22" customFormat="1" ht="12.95" customHeight="1">
      <c r="B510" s="95"/>
      <c r="C510" s="96"/>
      <c r="D510" s="107"/>
      <c r="E510" s="96"/>
      <c r="F510" s="97"/>
      <c r="G510" s="97"/>
      <c r="M510" s="98"/>
      <c r="N510" s="99"/>
      <c r="O510" s="100"/>
      <c r="P510" s="101"/>
      <c r="Q510" s="100"/>
      <c r="R510" s="97"/>
      <c r="S510" s="100"/>
      <c r="T510" s="102"/>
      <c r="U510" s="166"/>
      <c r="V510" s="167"/>
    </row>
    <row r="511" spans="2:22" customFormat="1" ht="12.95" customHeight="1">
      <c r="B511" s="95"/>
      <c r="C511" s="96"/>
      <c r="D511" s="107"/>
      <c r="E511" s="96"/>
      <c r="F511" s="97"/>
      <c r="G511" s="97"/>
      <c r="M511" s="98"/>
      <c r="N511" s="99"/>
      <c r="O511" s="100"/>
      <c r="P511" s="101"/>
      <c r="Q511" s="100"/>
      <c r="R511" s="97"/>
      <c r="S511" s="100"/>
      <c r="T511" s="102"/>
      <c r="U511" s="166"/>
      <c r="V511" s="167"/>
    </row>
    <row r="512" spans="2:22" customFormat="1" ht="12.95" customHeight="1">
      <c r="B512" s="95"/>
      <c r="C512" s="96"/>
      <c r="D512" s="107"/>
      <c r="E512" s="96"/>
      <c r="F512" s="97"/>
      <c r="G512" s="97"/>
      <c r="M512" s="98"/>
      <c r="N512" s="99"/>
      <c r="O512" s="100"/>
      <c r="P512" s="101"/>
      <c r="Q512" s="100"/>
      <c r="R512" s="97"/>
      <c r="S512" s="100"/>
      <c r="T512" s="102"/>
      <c r="U512" s="166"/>
      <c r="V512" s="167"/>
    </row>
    <row r="513" spans="2:22" customFormat="1" ht="12.95" customHeight="1">
      <c r="B513" s="95"/>
      <c r="C513" s="96"/>
      <c r="D513" s="107"/>
      <c r="E513" s="96"/>
      <c r="F513" s="97"/>
      <c r="G513" s="97"/>
      <c r="M513" s="98"/>
      <c r="N513" s="99"/>
      <c r="O513" s="100"/>
      <c r="P513" s="101"/>
      <c r="Q513" s="100"/>
      <c r="R513" s="97"/>
      <c r="S513" s="100"/>
      <c r="T513" s="102"/>
      <c r="U513" s="166"/>
      <c r="V513" s="167"/>
    </row>
    <row r="514" spans="2:22" customFormat="1" ht="12.95" customHeight="1">
      <c r="B514" s="95"/>
      <c r="C514" s="96"/>
      <c r="D514" s="107"/>
      <c r="E514" s="96"/>
      <c r="F514" s="97"/>
      <c r="G514" s="97"/>
      <c r="M514" s="98"/>
      <c r="N514" s="99"/>
      <c r="O514" s="100"/>
      <c r="P514" s="101"/>
      <c r="Q514" s="100"/>
      <c r="R514" s="97"/>
      <c r="S514" s="100"/>
      <c r="T514" s="102"/>
      <c r="U514" s="166"/>
      <c r="V514" s="167"/>
    </row>
    <row r="515" spans="2:22" customFormat="1" ht="12.95" customHeight="1">
      <c r="B515" s="95"/>
      <c r="C515" s="96"/>
      <c r="D515" s="107"/>
      <c r="E515" s="96"/>
      <c r="F515" s="97"/>
      <c r="G515" s="97"/>
      <c r="M515" s="98"/>
      <c r="N515" s="99"/>
      <c r="O515" s="100"/>
      <c r="P515" s="101"/>
      <c r="Q515" s="100"/>
      <c r="R515" s="97"/>
      <c r="S515" s="100"/>
      <c r="T515" s="102"/>
      <c r="U515" s="166"/>
      <c r="V515" s="167"/>
    </row>
    <row r="516" spans="2:22" customFormat="1" ht="12.95" customHeight="1">
      <c r="B516" s="95"/>
      <c r="C516" s="96"/>
      <c r="D516" s="107"/>
      <c r="E516" s="96"/>
      <c r="F516" s="97"/>
      <c r="G516" s="97"/>
      <c r="M516" s="98"/>
      <c r="N516" s="99"/>
      <c r="O516" s="100"/>
      <c r="P516" s="101"/>
      <c r="Q516" s="100"/>
      <c r="R516" s="97"/>
      <c r="S516" s="100"/>
      <c r="T516" s="102"/>
      <c r="U516" s="166"/>
      <c r="V516" s="167"/>
    </row>
    <row r="517" spans="2:22" customFormat="1" ht="12.95" customHeight="1">
      <c r="B517" s="95"/>
      <c r="C517" s="96"/>
      <c r="D517" s="107"/>
      <c r="E517" s="96"/>
      <c r="F517" s="97"/>
      <c r="G517" s="97"/>
      <c r="M517" s="98"/>
      <c r="N517" s="99"/>
      <c r="O517" s="100"/>
      <c r="P517" s="101"/>
      <c r="Q517" s="100"/>
      <c r="R517" s="97"/>
      <c r="S517" s="100"/>
      <c r="T517" s="102"/>
      <c r="U517" s="166"/>
      <c r="V517" s="167"/>
    </row>
    <row r="518" spans="2:22" customFormat="1" ht="12.95" customHeight="1">
      <c r="B518" s="95"/>
      <c r="C518" s="96"/>
      <c r="D518" s="107"/>
      <c r="E518" s="96"/>
      <c r="F518" s="97"/>
      <c r="G518" s="97"/>
      <c r="M518" s="98"/>
      <c r="N518" s="99"/>
      <c r="O518" s="100"/>
      <c r="P518" s="101"/>
      <c r="Q518" s="100"/>
      <c r="R518" s="97"/>
      <c r="S518" s="100"/>
      <c r="T518" s="102"/>
      <c r="U518" s="166"/>
      <c r="V518" s="167"/>
    </row>
    <row r="519" spans="2:22" customFormat="1" ht="12.95" customHeight="1">
      <c r="B519" s="95"/>
      <c r="C519" s="96"/>
      <c r="D519" s="107"/>
      <c r="E519" s="96"/>
      <c r="F519" s="97"/>
      <c r="G519" s="97"/>
      <c r="M519" s="98"/>
      <c r="N519" s="99"/>
      <c r="O519" s="100"/>
      <c r="P519" s="101"/>
      <c r="Q519" s="100"/>
      <c r="R519" s="97"/>
      <c r="S519" s="100"/>
      <c r="T519" s="102"/>
      <c r="U519" s="166"/>
      <c r="V519" s="167"/>
    </row>
    <row r="520" spans="2:22" customFormat="1" ht="12.95" customHeight="1">
      <c r="B520" s="95"/>
      <c r="C520" s="96"/>
      <c r="D520" s="107"/>
      <c r="E520" s="96"/>
      <c r="F520" s="97"/>
      <c r="G520" s="97"/>
      <c r="M520" s="98"/>
      <c r="N520" s="99"/>
      <c r="O520" s="100"/>
      <c r="P520" s="101"/>
      <c r="Q520" s="100"/>
      <c r="R520" s="97"/>
      <c r="S520" s="100"/>
      <c r="T520" s="102"/>
      <c r="U520" s="166"/>
      <c r="V520" s="167"/>
    </row>
    <row r="521" spans="2:22" customFormat="1" ht="12.95" customHeight="1">
      <c r="B521" s="95"/>
      <c r="C521" s="96"/>
      <c r="D521" s="107"/>
      <c r="E521" s="96"/>
      <c r="F521" s="97"/>
      <c r="G521" s="97"/>
      <c r="M521" s="98"/>
      <c r="N521" s="99"/>
      <c r="O521" s="100"/>
      <c r="P521" s="101"/>
      <c r="Q521" s="100"/>
      <c r="R521" s="97"/>
      <c r="S521" s="100"/>
      <c r="T521" s="102"/>
      <c r="U521" s="166"/>
      <c r="V521" s="167"/>
    </row>
    <row r="522" spans="2:22" customFormat="1" ht="12.95" customHeight="1">
      <c r="B522" s="95"/>
      <c r="C522" s="96"/>
      <c r="D522" s="107"/>
      <c r="E522" s="96"/>
      <c r="F522" s="97"/>
      <c r="G522" s="97"/>
      <c r="M522" s="98"/>
      <c r="N522" s="99"/>
      <c r="O522" s="100"/>
      <c r="P522" s="101"/>
      <c r="Q522" s="100"/>
      <c r="R522" s="97"/>
      <c r="S522" s="100"/>
      <c r="T522" s="102"/>
      <c r="U522" s="166"/>
      <c r="V522" s="167"/>
    </row>
    <row r="523" spans="2:22" customFormat="1" ht="12.95" customHeight="1">
      <c r="B523" s="95"/>
      <c r="C523" s="96"/>
      <c r="D523" s="107"/>
      <c r="E523" s="96"/>
      <c r="F523" s="97"/>
      <c r="G523" s="97"/>
      <c r="M523" s="98"/>
      <c r="N523" s="99"/>
      <c r="O523" s="100"/>
      <c r="P523" s="101"/>
      <c r="Q523" s="100"/>
      <c r="R523" s="97"/>
      <c r="S523" s="100"/>
      <c r="T523" s="102"/>
      <c r="U523" s="166"/>
      <c r="V523" s="167"/>
    </row>
    <row r="524" spans="2:22" customFormat="1" ht="12.95" customHeight="1">
      <c r="B524" s="95"/>
      <c r="C524" s="96"/>
      <c r="D524" s="107"/>
      <c r="E524" s="96"/>
      <c r="F524" s="97"/>
      <c r="G524" s="97"/>
      <c r="M524" s="98"/>
      <c r="N524" s="99"/>
      <c r="O524" s="100"/>
      <c r="P524" s="101"/>
      <c r="Q524" s="100"/>
      <c r="R524" s="97"/>
      <c r="S524" s="100"/>
      <c r="T524" s="102"/>
      <c r="U524" s="166"/>
      <c r="V524" s="167"/>
    </row>
    <row r="525" spans="2:22" customFormat="1" ht="12.95" customHeight="1">
      <c r="B525" s="95"/>
      <c r="C525" s="96"/>
      <c r="D525" s="107"/>
      <c r="E525" s="96"/>
      <c r="F525" s="97"/>
      <c r="G525" s="97"/>
      <c r="M525" s="98"/>
      <c r="N525" s="99"/>
      <c r="O525" s="100"/>
      <c r="P525" s="101"/>
      <c r="Q525" s="100"/>
      <c r="R525" s="97"/>
      <c r="S525" s="100"/>
      <c r="T525" s="102"/>
      <c r="U525" s="166"/>
      <c r="V525" s="167"/>
    </row>
    <row r="526" spans="2:22" customFormat="1" ht="12.95" customHeight="1">
      <c r="B526" s="95"/>
      <c r="C526" s="96"/>
      <c r="D526" s="107"/>
      <c r="E526" s="96"/>
      <c r="F526" s="97"/>
      <c r="G526" s="97"/>
      <c r="M526" s="98"/>
      <c r="N526" s="99"/>
      <c r="O526" s="100"/>
      <c r="P526" s="101"/>
      <c r="Q526" s="100"/>
      <c r="R526" s="97"/>
      <c r="S526" s="100"/>
      <c r="T526" s="102"/>
      <c r="U526" s="166"/>
      <c r="V526" s="167"/>
    </row>
    <row r="527" spans="2:22" customFormat="1" ht="12.95" customHeight="1">
      <c r="B527" s="95"/>
      <c r="C527" s="96"/>
      <c r="D527" s="107"/>
      <c r="E527" s="96"/>
      <c r="F527" s="97"/>
      <c r="G527" s="97"/>
      <c r="M527" s="98"/>
      <c r="N527" s="99"/>
      <c r="O527" s="100"/>
      <c r="P527" s="101"/>
      <c r="Q527" s="100"/>
      <c r="R527" s="97"/>
      <c r="S527" s="100"/>
      <c r="T527" s="102"/>
      <c r="U527" s="166"/>
      <c r="V527" s="167"/>
    </row>
    <row r="528" spans="2:22" customFormat="1" ht="12.95" customHeight="1">
      <c r="B528" s="95"/>
      <c r="C528" s="96"/>
      <c r="D528" s="107"/>
      <c r="E528" s="96"/>
      <c r="F528" s="97"/>
      <c r="G528" s="97"/>
      <c r="M528" s="98"/>
      <c r="N528" s="99"/>
      <c r="O528" s="100"/>
      <c r="P528" s="101"/>
      <c r="Q528" s="100"/>
      <c r="R528" s="97"/>
      <c r="S528" s="100"/>
      <c r="T528" s="102"/>
      <c r="U528" s="166"/>
      <c r="V528" s="167"/>
    </row>
    <row r="529" spans="2:22" customFormat="1" ht="12.95" customHeight="1">
      <c r="B529" s="95"/>
      <c r="C529" s="96"/>
      <c r="D529" s="107"/>
      <c r="E529" s="96"/>
      <c r="F529" s="97"/>
      <c r="G529" s="97"/>
      <c r="M529" s="98"/>
      <c r="N529" s="99"/>
      <c r="O529" s="100"/>
      <c r="P529" s="101"/>
      <c r="Q529" s="100"/>
      <c r="R529" s="97"/>
      <c r="S529" s="100"/>
      <c r="T529" s="102"/>
      <c r="U529" s="166"/>
      <c r="V529" s="167"/>
    </row>
    <row r="530" spans="2:22" customFormat="1" ht="12.95" customHeight="1">
      <c r="B530" s="95"/>
      <c r="C530" s="96"/>
      <c r="D530" s="107"/>
      <c r="E530" s="96"/>
      <c r="F530" s="97"/>
      <c r="G530" s="97"/>
      <c r="M530" s="98"/>
      <c r="N530" s="99"/>
      <c r="O530" s="100"/>
      <c r="P530" s="101"/>
      <c r="Q530" s="100"/>
      <c r="R530" s="97"/>
      <c r="S530" s="100"/>
      <c r="T530" s="102"/>
      <c r="U530" s="166"/>
      <c r="V530" s="167"/>
    </row>
    <row r="531" spans="2:22" customFormat="1" ht="12.95" customHeight="1">
      <c r="B531" s="95"/>
      <c r="C531" s="96"/>
      <c r="D531" s="107"/>
      <c r="E531" s="96"/>
      <c r="F531" s="97"/>
      <c r="G531" s="97"/>
      <c r="M531" s="98"/>
      <c r="N531" s="99"/>
      <c r="O531" s="100"/>
      <c r="P531" s="101"/>
      <c r="Q531" s="100"/>
      <c r="R531" s="97"/>
      <c r="S531" s="100"/>
      <c r="T531" s="102"/>
      <c r="U531" s="166"/>
      <c r="V531" s="167"/>
    </row>
    <row r="532" spans="2:22" customFormat="1" ht="12.95" customHeight="1">
      <c r="B532" s="95"/>
      <c r="C532" s="96"/>
      <c r="D532" s="107"/>
      <c r="E532" s="96"/>
      <c r="F532" s="97"/>
      <c r="G532" s="97"/>
      <c r="M532" s="98"/>
      <c r="N532" s="99"/>
      <c r="O532" s="100"/>
      <c r="P532" s="101"/>
      <c r="Q532" s="100"/>
      <c r="R532" s="97"/>
      <c r="S532" s="100"/>
      <c r="T532" s="102"/>
      <c r="U532" s="166"/>
      <c r="V532" s="167"/>
    </row>
    <row r="533" spans="2:22" customFormat="1" ht="12.95" customHeight="1">
      <c r="B533" s="95"/>
      <c r="C533" s="96"/>
      <c r="D533" s="107"/>
      <c r="E533" s="96"/>
      <c r="F533" s="97"/>
      <c r="G533" s="97"/>
      <c r="M533" s="98"/>
      <c r="N533" s="99"/>
      <c r="O533" s="100"/>
      <c r="P533" s="101"/>
      <c r="Q533" s="100"/>
      <c r="R533" s="97"/>
      <c r="S533" s="100"/>
      <c r="T533" s="102"/>
      <c r="U533" s="166"/>
      <c r="V533" s="167"/>
    </row>
    <row r="534" spans="2:22" customFormat="1" ht="12.95" customHeight="1">
      <c r="B534" s="95"/>
      <c r="C534" s="96"/>
      <c r="D534" s="107"/>
      <c r="E534" s="96"/>
      <c r="F534" s="97"/>
      <c r="G534" s="97"/>
      <c r="M534" s="98"/>
      <c r="N534" s="99"/>
      <c r="O534" s="100"/>
      <c r="P534" s="101"/>
      <c r="Q534" s="100"/>
      <c r="R534" s="97"/>
      <c r="S534" s="100"/>
      <c r="T534" s="102"/>
      <c r="U534" s="166"/>
      <c r="V534" s="167"/>
    </row>
    <row r="535" spans="2:22" customFormat="1" ht="12.95" customHeight="1">
      <c r="B535" s="95"/>
      <c r="C535" s="96"/>
      <c r="D535" s="107"/>
      <c r="E535" s="96"/>
      <c r="F535" s="97"/>
      <c r="G535" s="97"/>
      <c r="M535" s="98"/>
      <c r="N535" s="99"/>
      <c r="O535" s="100"/>
      <c r="P535" s="101"/>
      <c r="Q535" s="100"/>
      <c r="R535" s="97"/>
      <c r="S535" s="100"/>
      <c r="T535" s="102"/>
      <c r="U535" s="166"/>
      <c r="V535" s="167"/>
    </row>
    <row r="536" spans="2:22" customFormat="1" ht="12.95" customHeight="1">
      <c r="B536" s="95"/>
      <c r="C536" s="96"/>
      <c r="D536" s="107"/>
      <c r="E536" s="96"/>
      <c r="F536" s="97"/>
      <c r="G536" s="97"/>
      <c r="M536" s="98"/>
      <c r="N536" s="99"/>
      <c r="O536" s="100"/>
      <c r="P536" s="101"/>
      <c r="Q536" s="100"/>
      <c r="R536" s="97"/>
      <c r="S536" s="100"/>
      <c r="T536" s="102"/>
      <c r="U536" s="166"/>
      <c r="V536" s="167"/>
    </row>
    <row r="537" spans="2:22" customFormat="1" ht="12.95" customHeight="1">
      <c r="B537" s="95"/>
      <c r="C537" s="96"/>
      <c r="D537" s="107"/>
      <c r="E537" s="96"/>
      <c r="F537" s="97"/>
      <c r="G537" s="97"/>
      <c r="M537" s="98"/>
      <c r="N537" s="99"/>
      <c r="O537" s="100"/>
      <c r="P537" s="101"/>
      <c r="Q537" s="100"/>
      <c r="R537" s="97"/>
      <c r="S537" s="100"/>
      <c r="T537" s="102"/>
      <c r="U537" s="166"/>
      <c r="V537" s="167"/>
    </row>
    <row r="538" spans="2:22" customFormat="1" ht="12.95" customHeight="1">
      <c r="B538" s="95"/>
      <c r="C538" s="96"/>
      <c r="D538" s="107"/>
      <c r="E538" s="96"/>
      <c r="F538" s="97"/>
      <c r="G538" s="97"/>
      <c r="M538" s="98"/>
      <c r="N538" s="99"/>
      <c r="O538" s="100"/>
      <c r="P538" s="101"/>
      <c r="Q538" s="100"/>
      <c r="R538" s="97"/>
      <c r="S538" s="100"/>
      <c r="T538" s="102"/>
      <c r="U538" s="166"/>
      <c r="V538" s="167"/>
    </row>
    <row r="539" spans="2:22" customFormat="1" ht="12.95" customHeight="1">
      <c r="B539" s="95"/>
      <c r="C539" s="96"/>
      <c r="D539" s="107"/>
      <c r="E539" s="96"/>
      <c r="F539" s="97"/>
      <c r="G539" s="97"/>
      <c r="M539" s="98"/>
      <c r="N539" s="99"/>
      <c r="O539" s="100"/>
      <c r="P539" s="101"/>
      <c r="Q539" s="100"/>
      <c r="R539" s="97"/>
      <c r="S539" s="100"/>
      <c r="T539" s="102"/>
      <c r="U539" s="166"/>
      <c r="V539" s="167"/>
    </row>
    <row r="540" spans="2:22" customFormat="1" ht="12.95" customHeight="1">
      <c r="B540" s="95"/>
      <c r="C540" s="96"/>
      <c r="D540" s="107"/>
      <c r="E540" s="96"/>
      <c r="F540" s="97"/>
      <c r="G540" s="97"/>
      <c r="M540" s="98"/>
      <c r="N540" s="99"/>
      <c r="O540" s="100"/>
      <c r="P540" s="101"/>
      <c r="Q540" s="100"/>
      <c r="R540" s="97"/>
      <c r="S540" s="100"/>
      <c r="T540" s="102"/>
      <c r="U540" s="166"/>
      <c r="V540" s="167"/>
    </row>
    <row r="541" spans="2:22" customFormat="1" ht="12.95" customHeight="1">
      <c r="B541" s="95"/>
      <c r="C541" s="96"/>
      <c r="D541" s="107"/>
      <c r="E541" s="96"/>
      <c r="F541" s="97"/>
      <c r="G541" s="97"/>
      <c r="M541" s="98"/>
      <c r="N541" s="99"/>
      <c r="O541" s="100"/>
      <c r="P541" s="101"/>
      <c r="Q541" s="100"/>
      <c r="R541" s="97"/>
      <c r="S541" s="100"/>
      <c r="T541" s="102"/>
      <c r="U541" s="166"/>
      <c r="V541" s="167"/>
    </row>
    <row r="542" spans="2:22" customFormat="1" ht="12.95" customHeight="1">
      <c r="B542" s="95"/>
      <c r="C542" s="96"/>
      <c r="D542" s="107"/>
      <c r="E542" s="96"/>
      <c r="F542" s="97"/>
      <c r="G542" s="97"/>
      <c r="M542" s="98"/>
      <c r="N542" s="99"/>
      <c r="O542" s="100"/>
      <c r="P542" s="101"/>
      <c r="Q542" s="100"/>
      <c r="R542" s="97"/>
      <c r="S542" s="100"/>
      <c r="T542" s="102"/>
      <c r="U542" s="166"/>
      <c r="V542" s="167"/>
    </row>
    <row r="543" spans="2:22" customFormat="1" ht="12.95" customHeight="1">
      <c r="B543" s="95"/>
      <c r="C543" s="96"/>
      <c r="D543" s="107"/>
      <c r="E543" s="96"/>
      <c r="F543" s="97"/>
      <c r="G543" s="97"/>
      <c r="M543" s="98"/>
      <c r="N543" s="99"/>
      <c r="O543" s="100"/>
      <c r="P543" s="101"/>
      <c r="Q543" s="100"/>
      <c r="R543" s="97"/>
      <c r="S543" s="100"/>
      <c r="T543" s="102"/>
      <c r="U543" s="166"/>
      <c r="V543" s="167"/>
    </row>
    <row r="544" spans="2:22" customFormat="1" ht="12.95" customHeight="1">
      <c r="B544" s="95"/>
      <c r="C544" s="96"/>
      <c r="D544" s="107"/>
      <c r="E544" s="96"/>
      <c r="F544" s="97"/>
      <c r="G544" s="97"/>
      <c r="M544" s="98"/>
      <c r="N544" s="99"/>
      <c r="O544" s="100"/>
      <c r="P544" s="101"/>
      <c r="Q544" s="100"/>
      <c r="R544" s="97"/>
      <c r="S544" s="100"/>
      <c r="T544" s="102"/>
      <c r="U544" s="166"/>
      <c r="V544" s="167"/>
    </row>
    <row r="545" spans="2:22" customFormat="1" ht="12.95" customHeight="1">
      <c r="B545" s="95"/>
      <c r="C545" s="96"/>
      <c r="D545" s="107"/>
      <c r="E545" s="96"/>
      <c r="F545" s="97"/>
      <c r="G545" s="97"/>
      <c r="M545" s="98"/>
      <c r="N545" s="99"/>
      <c r="O545" s="100"/>
      <c r="P545" s="101"/>
      <c r="Q545" s="100"/>
      <c r="R545" s="97"/>
      <c r="S545" s="100"/>
      <c r="T545" s="102"/>
      <c r="U545" s="166"/>
      <c r="V545" s="167"/>
    </row>
    <row r="546" spans="2:22" customFormat="1" ht="12.95" customHeight="1">
      <c r="B546" s="95"/>
      <c r="C546" s="96"/>
      <c r="D546" s="107"/>
      <c r="E546" s="96"/>
      <c r="F546" s="97"/>
      <c r="G546" s="97"/>
      <c r="M546" s="98"/>
      <c r="N546" s="99"/>
      <c r="O546" s="100"/>
      <c r="P546" s="101"/>
      <c r="Q546" s="100"/>
      <c r="R546" s="97"/>
      <c r="S546" s="100"/>
      <c r="T546" s="102"/>
      <c r="U546" s="166"/>
      <c r="V546" s="167"/>
    </row>
    <row r="547" spans="2:22" customFormat="1" ht="12.95" customHeight="1">
      <c r="B547" s="95"/>
      <c r="C547" s="96"/>
      <c r="D547" s="107"/>
      <c r="E547" s="96"/>
      <c r="F547" s="97"/>
      <c r="G547" s="97"/>
      <c r="M547" s="98"/>
      <c r="N547" s="99"/>
      <c r="O547" s="100"/>
      <c r="P547" s="101"/>
      <c r="Q547" s="100"/>
      <c r="R547" s="97"/>
      <c r="S547" s="100"/>
      <c r="T547" s="102"/>
      <c r="U547" s="166"/>
      <c r="V547" s="167"/>
    </row>
    <row r="548" spans="2:22" customFormat="1" ht="12.95" customHeight="1">
      <c r="B548" s="95"/>
      <c r="C548" s="96"/>
      <c r="D548" s="107"/>
      <c r="E548" s="96"/>
      <c r="F548" s="97"/>
      <c r="G548" s="97"/>
      <c r="M548" s="98"/>
      <c r="N548" s="99"/>
      <c r="O548" s="100"/>
      <c r="P548" s="101"/>
      <c r="Q548" s="100"/>
      <c r="R548" s="97"/>
      <c r="S548" s="100"/>
      <c r="T548" s="102"/>
      <c r="U548" s="166"/>
      <c r="V548" s="167"/>
    </row>
    <row r="549" spans="2:22" customFormat="1" ht="12.95" customHeight="1">
      <c r="B549" s="95"/>
      <c r="C549" s="96"/>
      <c r="D549" s="107"/>
      <c r="E549" s="96"/>
      <c r="F549" s="97"/>
      <c r="G549" s="97"/>
      <c r="M549" s="98"/>
      <c r="N549" s="99"/>
      <c r="O549" s="100"/>
      <c r="P549" s="101"/>
      <c r="Q549" s="100"/>
      <c r="R549" s="97"/>
      <c r="S549" s="100"/>
      <c r="T549" s="102"/>
      <c r="U549" s="166"/>
      <c r="V549" s="167"/>
    </row>
    <row r="550" spans="2:22" customFormat="1" ht="12.95" customHeight="1">
      <c r="B550" s="95"/>
      <c r="C550" s="96"/>
      <c r="D550" s="107"/>
      <c r="E550" s="96"/>
      <c r="F550" s="97"/>
      <c r="G550" s="97"/>
      <c r="M550" s="98"/>
      <c r="N550" s="99"/>
      <c r="O550" s="100"/>
      <c r="P550" s="101"/>
      <c r="Q550" s="100"/>
      <c r="R550" s="97"/>
      <c r="S550" s="100"/>
      <c r="T550" s="102"/>
      <c r="U550" s="166"/>
      <c r="V550" s="167"/>
    </row>
    <row r="551" spans="2:22" customFormat="1" ht="12.95" customHeight="1">
      <c r="B551" s="95"/>
      <c r="C551" s="96"/>
      <c r="D551" s="107"/>
      <c r="E551" s="96"/>
      <c r="F551" s="97"/>
      <c r="G551" s="97"/>
      <c r="M551" s="98"/>
      <c r="N551" s="99"/>
      <c r="O551" s="100"/>
      <c r="P551" s="101"/>
      <c r="Q551" s="100"/>
      <c r="R551" s="97"/>
      <c r="S551" s="100"/>
      <c r="T551" s="102"/>
      <c r="U551" s="166"/>
      <c r="V551" s="167"/>
    </row>
    <row r="552" spans="2:22" customFormat="1" ht="12.95" customHeight="1">
      <c r="B552" s="95"/>
      <c r="C552" s="96"/>
      <c r="D552" s="107"/>
      <c r="E552" s="96"/>
      <c r="F552" s="97"/>
      <c r="G552" s="97"/>
      <c r="M552" s="98"/>
      <c r="N552" s="99"/>
      <c r="O552" s="100"/>
      <c r="P552" s="101"/>
      <c r="Q552" s="100"/>
      <c r="R552" s="97"/>
      <c r="S552" s="100"/>
      <c r="T552" s="102"/>
      <c r="U552" s="166"/>
      <c r="V552" s="167"/>
    </row>
    <row r="553" spans="2:22" customFormat="1" ht="12.95" customHeight="1">
      <c r="B553" s="95"/>
      <c r="C553" s="96"/>
      <c r="D553" s="107"/>
      <c r="E553" s="96"/>
      <c r="F553" s="97"/>
      <c r="G553" s="97"/>
      <c r="M553" s="98"/>
      <c r="N553" s="99"/>
      <c r="O553" s="100"/>
      <c r="P553" s="101"/>
      <c r="Q553" s="100"/>
      <c r="R553" s="97"/>
      <c r="S553" s="100"/>
      <c r="T553" s="102"/>
      <c r="U553" s="166"/>
      <c r="V553" s="167"/>
    </row>
    <row r="554" spans="2:22" customFormat="1" ht="12.95" customHeight="1">
      <c r="B554" s="95"/>
      <c r="C554" s="96"/>
      <c r="D554" s="107"/>
      <c r="E554" s="96"/>
      <c r="F554" s="97"/>
      <c r="G554" s="97"/>
      <c r="M554" s="98"/>
      <c r="N554" s="99"/>
      <c r="O554" s="100"/>
      <c r="P554" s="101"/>
      <c r="Q554" s="100"/>
      <c r="R554" s="97"/>
      <c r="S554" s="100"/>
      <c r="T554" s="102"/>
      <c r="U554" s="166"/>
      <c r="V554" s="167"/>
    </row>
    <row r="555" spans="2:22" customFormat="1" ht="12.95" customHeight="1">
      <c r="B555" s="95"/>
      <c r="C555" s="96"/>
      <c r="D555" s="107"/>
      <c r="E555" s="96"/>
      <c r="F555" s="97"/>
      <c r="G555" s="97"/>
      <c r="M555" s="98"/>
      <c r="N555" s="99"/>
      <c r="O555" s="100"/>
      <c r="P555" s="101"/>
      <c r="Q555" s="100"/>
      <c r="R555" s="97"/>
      <c r="S555" s="100"/>
      <c r="T555" s="102"/>
      <c r="U555" s="166"/>
      <c r="V555" s="167"/>
    </row>
    <row r="556" spans="2:22" customFormat="1" ht="12.95" customHeight="1">
      <c r="B556" s="95"/>
      <c r="C556" s="96"/>
      <c r="D556" s="107"/>
      <c r="E556" s="96"/>
      <c r="F556" s="97"/>
      <c r="G556" s="97"/>
      <c r="M556" s="98"/>
      <c r="N556" s="99"/>
      <c r="O556" s="100"/>
      <c r="P556" s="101"/>
      <c r="Q556" s="100"/>
      <c r="R556" s="97"/>
      <c r="S556" s="100"/>
      <c r="T556" s="102"/>
      <c r="U556" s="166"/>
      <c r="V556" s="167"/>
    </row>
    <row r="557" spans="2:22" customFormat="1" ht="12.95" customHeight="1">
      <c r="B557" s="95"/>
      <c r="C557" s="96"/>
      <c r="D557" s="107"/>
      <c r="E557" s="96"/>
      <c r="F557" s="97"/>
      <c r="G557" s="97"/>
      <c r="M557" s="98"/>
      <c r="N557" s="99"/>
      <c r="O557" s="100"/>
      <c r="P557" s="101"/>
      <c r="Q557" s="100"/>
      <c r="R557" s="97"/>
      <c r="S557" s="100"/>
      <c r="T557" s="102"/>
      <c r="U557" s="166"/>
      <c r="V557" s="167"/>
    </row>
    <row r="558" spans="2:22" customFormat="1" ht="12.95" customHeight="1">
      <c r="B558" s="95"/>
      <c r="C558" s="96"/>
      <c r="D558" s="107"/>
      <c r="E558" s="96"/>
      <c r="F558" s="97"/>
      <c r="G558" s="97"/>
      <c r="M558" s="98"/>
      <c r="N558" s="99"/>
      <c r="O558" s="100"/>
      <c r="P558" s="101"/>
      <c r="Q558" s="100"/>
      <c r="R558" s="97"/>
      <c r="S558" s="100"/>
      <c r="T558" s="102"/>
      <c r="U558" s="166"/>
      <c r="V558" s="167"/>
    </row>
    <row r="559" spans="2:22" customFormat="1" ht="12.95" customHeight="1">
      <c r="B559" s="95"/>
      <c r="C559" s="96"/>
      <c r="D559" s="107"/>
      <c r="E559" s="96"/>
      <c r="F559" s="97"/>
      <c r="G559" s="97"/>
      <c r="M559" s="98"/>
      <c r="N559" s="99"/>
      <c r="O559" s="100"/>
      <c r="P559" s="101"/>
      <c r="Q559" s="100"/>
      <c r="R559" s="97"/>
      <c r="S559" s="100"/>
      <c r="T559" s="102"/>
      <c r="U559" s="166"/>
      <c r="V559" s="167"/>
    </row>
    <row r="560" spans="2:22" customFormat="1" ht="12.95" customHeight="1">
      <c r="B560" s="95"/>
      <c r="C560" s="96"/>
      <c r="D560" s="107"/>
      <c r="E560" s="96"/>
      <c r="F560" s="97"/>
      <c r="G560" s="97"/>
      <c r="M560" s="98"/>
      <c r="N560" s="99"/>
      <c r="O560" s="100"/>
      <c r="P560" s="101"/>
      <c r="Q560" s="100"/>
      <c r="R560" s="97"/>
      <c r="S560" s="100"/>
      <c r="T560" s="102"/>
      <c r="U560" s="166"/>
      <c r="V560" s="167"/>
    </row>
    <row r="561" spans="2:22" customFormat="1" ht="12.95" customHeight="1">
      <c r="B561" s="95"/>
      <c r="C561" s="96"/>
      <c r="D561" s="107"/>
      <c r="E561" s="96"/>
      <c r="F561" s="97"/>
      <c r="G561" s="97"/>
      <c r="M561" s="98"/>
      <c r="N561" s="99"/>
      <c r="O561" s="100"/>
      <c r="P561" s="101"/>
      <c r="Q561" s="100"/>
      <c r="R561" s="97"/>
      <c r="S561" s="100"/>
      <c r="T561" s="102"/>
      <c r="U561" s="166"/>
      <c r="V561" s="167"/>
    </row>
    <row r="562" spans="2:22" customFormat="1" ht="12.95" customHeight="1">
      <c r="B562" s="95"/>
      <c r="C562" s="96"/>
      <c r="D562" s="107"/>
      <c r="E562" s="96"/>
      <c r="F562" s="97"/>
      <c r="G562" s="97"/>
      <c r="M562" s="98"/>
      <c r="N562" s="99"/>
      <c r="O562" s="100"/>
      <c r="P562" s="101"/>
      <c r="Q562" s="100"/>
      <c r="R562" s="97"/>
      <c r="S562" s="100"/>
      <c r="T562" s="102"/>
      <c r="U562" s="166"/>
      <c r="V562" s="167"/>
    </row>
    <row r="563" spans="2:22" customFormat="1" ht="12.95" customHeight="1">
      <c r="B563" s="95"/>
      <c r="C563" s="96"/>
      <c r="D563" s="107"/>
      <c r="E563" s="96"/>
      <c r="F563" s="97"/>
      <c r="G563" s="97"/>
      <c r="M563" s="98"/>
      <c r="N563" s="99"/>
      <c r="O563" s="100"/>
      <c r="P563" s="101"/>
      <c r="Q563" s="100"/>
      <c r="R563" s="97"/>
      <c r="S563" s="100"/>
      <c r="T563" s="102"/>
      <c r="U563" s="166"/>
      <c r="V563" s="167"/>
    </row>
    <row r="564" spans="2:22" customFormat="1" ht="12.95" customHeight="1">
      <c r="B564" s="95"/>
      <c r="C564" s="96"/>
      <c r="D564" s="107"/>
      <c r="E564" s="96"/>
      <c r="F564" s="97"/>
      <c r="G564" s="97"/>
      <c r="M564" s="98"/>
      <c r="N564" s="99"/>
      <c r="O564" s="100"/>
      <c r="P564" s="101"/>
      <c r="Q564" s="100"/>
      <c r="R564" s="97"/>
      <c r="S564" s="100"/>
      <c r="T564" s="102"/>
      <c r="U564" s="166"/>
      <c r="V564" s="167"/>
    </row>
    <row r="565" spans="2:22" customFormat="1" ht="12.95" customHeight="1">
      <c r="B565" s="95"/>
      <c r="C565" s="96"/>
      <c r="D565" s="107"/>
      <c r="E565" s="96"/>
      <c r="F565" s="97"/>
      <c r="G565" s="97"/>
      <c r="M565" s="98"/>
      <c r="N565" s="99"/>
      <c r="O565" s="100"/>
      <c r="P565" s="101"/>
      <c r="Q565" s="100"/>
      <c r="R565" s="97"/>
      <c r="S565" s="100"/>
      <c r="T565" s="102"/>
      <c r="U565" s="166"/>
      <c r="V565" s="167"/>
    </row>
    <row r="566" spans="2:22" customFormat="1" ht="12.95" customHeight="1">
      <c r="B566" s="95"/>
      <c r="C566" s="96"/>
      <c r="D566" s="107"/>
      <c r="E566" s="96"/>
      <c r="F566" s="97"/>
      <c r="G566" s="97"/>
      <c r="M566" s="98"/>
      <c r="N566" s="99"/>
      <c r="O566" s="100"/>
      <c r="P566" s="101"/>
      <c r="Q566" s="100"/>
      <c r="R566" s="97"/>
      <c r="S566" s="100"/>
      <c r="T566" s="102"/>
      <c r="U566" s="166"/>
      <c r="V566" s="167"/>
    </row>
    <row r="567" spans="2:22" customFormat="1" ht="12.95" customHeight="1">
      <c r="B567" s="95"/>
      <c r="C567" s="96"/>
      <c r="D567" s="107"/>
      <c r="E567" s="96"/>
      <c r="F567" s="97"/>
      <c r="G567" s="97"/>
      <c r="M567" s="98"/>
      <c r="N567" s="99"/>
      <c r="O567" s="100"/>
      <c r="P567" s="101"/>
      <c r="Q567" s="100"/>
      <c r="R567" s="97"/>
      <c r="S567" s="100"/>
      <c r="T567" s="102"/>
      <c r="U567" s="166"/>
      <c r="V567" s="167"/>
    </row>
    <row r="568" spans="2:22" customFormat="1" ht="12.95" customHeight="1">
      <c r="B568" s="95"/>
      <c r="C568" s="96"/>
      <c r="D568" s="107"/>
      <c r="E568" s="96"/>
      <c r="F568" s="97"/>
      <c r="G568" s="97"/>
      <c r="M568" s="98"/>
      <c r="N568" s="99"/>
      <c r="O568" s="100"/>
      <c r="P568" s="101"/>
      <c r="Q568" s="100"/>
      <c r="R568" s="97"/>
      <c r="S568" s="100"/>
      <c r="T568" s="102"/>
      <c r="U568" s="166"/>
      <c r="V568" s="167"/>
    </row>
    <row r="569" spans="2:22" customFormat="1" ht="12.95" customHeight="1">
      <c r="B569" s="95"/>
      <c r="C569" s="96"/>
      <c r="D569" s="107"/>
      <c r="E569" s="96"/>
      <c r="F569" s="97"/>
      <c r="G569" s="97"/>
      <c r="M569" s="98"/>
      <c r="N569" s="99"/>
      <c r="O569" s="100"/>
      <c r="P569" s="101"/>
      <c r="Q569" s="100"/>
      <c r="R569" s="97"/>
      <c r="S569" s="100"/>
      <c r="T569" s="102"/>
      <c r="U569" s="166"/>
      <c r="V569" s="167"/>
    </row>
    <row r="570" spans="2:22" customFormat="1" ht="12.95" customHeight="1">
      <c r="B570" s="95"/>
      <c r="C570" s="96"/>
      <c r="D570" s="107"/>
      <c r="E570" s="96"/>
      <c r="F570" s="97"/>
      <c r="G570" s="97"/>
      <c r="M570" s="98"/>
      <c r="N570" s="99"/>
      <c r="O570" s="100"/>
      <c r="P570" s="101"/>
      <c r="Q570" s="100"/>
      <c r="R570" s="97"/>
      <c r="S570" s="100"/>
      <c r="T570" s="102"/>
      <c r="U570" s="166"/>
      <c r="V570" s="167"/>
    </row>
    <row r="571" spans="2:22" customFormat="1" ht="12.95" customHeight="1">
      <c r="B571" s="95"/>
      <c r="C571" s="96"/>
      <c r="D571" s="107"/>
      <c r="E571" s="96"/>
      <c r="F571" s="97"/>
      <c r="G571" s="97"/>
      <c r="M571" s="98"/>
      <c r="N571" s="99"/>
      <c r="O571" s="100"/>
      <c r="P571" s="101"/>
      <c r="Q571" s="100"/>
      <c r="R571" s="97"/>
      <c r="S571" s="100"/>
      <c r="T571" s="102"/>
      <c r="U571" s="166"/>
      <c r="V571" s="167"/>
    </row>
    <row r="572" spans="2:22" customFormat="1" ht="12.95" customHeight="1">
      <c r="B572" s="95"/>
      <c r="C572" s="96"/>
      <c r="D572" s="107"/>
      <c r="E572" s="96"/>
      <c r="F572" s="97"/>
      <c r="G572" s="97"/>
      <c r="M572" s="98"/>
      <c r="N572" s="99"/>
      <c r="O572" s="100"/>
      <c r="P572" s="101"/>
      <c r="Q572" s="100"/>
      <c r="R572" s="97"/>
      <c r="S572" s="100"/>
      <c r="T572" s="102"/>
      <c r="U572" s="166"/>
      <c r="V572" s="167"/>
    </row>
    <row r="573" spans="2:22" customFormat="1" ht="12.95" customHeight="1">
      <c r="B573" s="95"/>
      <c r="C573" s="96"/>
      <c r="D573" s="107"/>
      <c r="E573" s="96"/>
      <c r="F573" s="97"/>
      <c r="G573" s="97"/>
      <c r="M573" s="98"/>
      <c r="N573" s="99"/>
      <c r="O573" s="100"/>
      <c r="P573" s="101"/>
      <c r="Q573" s="100"/>
      <c r="R573" s="97"/>
      <c r="S573" s="100"/>
      <c r="T573" s="102"/>
      <c r="U573" s="166"/>
      <c r="V573" s="167"/>
    </row>
    <row r="574" spans="2:22" customFormat="1" ht="12.95" customHeight="1">
      <c r="B574" s="95"/>
      <c r="C574" s="96"/>
      <c r="D574" s="107"/>
      <c r="E574" s="96"/>
      <c r="F574" s="97"/>
      <c r="G574" s="97"/>
      <c r="M574" s="98"/>
      <c r="N574" s="99"/>
      <c r="O574" s="100"/>
      <c r="P574" s="101"/>
      <c r="Q574" s="100"/>
      <c r="R574" s="97"/>
      <c r="S574" s="100"/>
      <c r="T574" s="102"/>
      <c r="U574" s="166"/>
      <c r="V574" s="167"/>
    </row>
    <row r="575" spans="2:22" customFormat="1" ht="12.95" customHeight="1">
      <c r="B575" s="95"/>
      <c r="C575" s="96"/>
      <c r="D575" s="107"/>
      <c r="E575" s="96"/>
      <c r="F575" s="97"/>
      <c r="G575" s="97"/>
      <c r="M575" s="98"/>
      <c r="N575" s="99"/>
      <c r="O575" s="100"/>
      <c r="P575" s="101"/>
      <c r="Q575" s="100"/>
      <c r="R575" s="97"/>
      <c r="S575" s="100"/>
      <c r="T575" s="102"/>
      <c r="U575" s="166"/>
      <c r="V575" s="167"/>
    </row>
    <row r="576" spans="2:22" customFormat="1" ht="12.95" customHeight="1">
      <c r="B576" s="95"/>
      <c r="C576" s="96"/>
      <c r="D576" s="107"/>
      <c r="E576" s="96"/>
      <c r="F576" s="97"/>
      <c r="G576" s="97"/>
      <c r="M576" s="98"/>
      <c r="N576" s="99"/>
      <c r="O576" s="100"/>
      <c r="P576" s="101"/>
      <c r="Q576" s="100"/>
      <c r="R576" s="97"/>
      <c r="S576" s="100"/>
      <c r="T576" s="102"/>
      <c r="U576" s="166"/>
      <c r="V576" s="167"/>
    </row>
    <row r="577" spans="2:22" customFormat="1" ht="12.95" customHeight="1">
      <c r="B577" s="95"/>
      <c r="C577" s="96"/>
      <c r="D577" s="107"/>
      <c r="E577" s="96"/>
      <c r="F577" s="97"/>
      <c r="G577" s="97"/>
      <c r="M577" s="98"/>
      <c r="N577" s="99"/>
      <c r="O577" s="100"/>
      <c r="P577" s="101"/>
      <c r="Q577" s="100"/>
      <c r="R577" s="97"/>
      <c r="S577" s="100"/>
      <c r="T577" s="102"/>
      <c r="U577" s="166"/>
      <c r="V577" s="167"/>
    </row>
    <row r="578" spans="2:22" customFormat="1" ht="12.95" customHeight="1">
      <c r="B578" s="95"/>
      <c r="C578" s="96"/>
      <c r="D578" s="107"/>
      <c r="E578" s="96"/>
      <c r="F578" s="97"/>
      <c r="G578" s="97"/>
      <c r="M578" s="98"/>
      <c r="N578" s="99"/>
      <c r="O578" s="100"/>
      <c r="P578" s="101"/>
      <c r="Q578" s="100"/>
      <c r="R578" s="97"/>
      <c r="S578" s="100"/>
      <c r="T578" s="102"/>
      <c r="U578" s="166"/>
      <c r="V578" s="167"/>
    </row>
    <row r="579" spans="2:22" customFormat="1" ht="12.95" customHeight="1">
      <c r="B579" s="95"/>
      <c r="C579" s="96"/>
      <c r="D579" s="107"/>
      <c r="E579" s="96"/>
      <c r="F579" s="97"/>
      <c r="G579" s="97"/>
      <c r="M579" s="98"/>
      <c r="N579" s="99"/>
      <c r="O579" s="100"/>
      <c r="P579" s="101"/>
      <c r="Q579" s="100"/>
      <c r="R579" s="97"/>
      <c r="S579" s="100"/>
      <c r="T579" s="102"/>
      <c r="U579" s="166"/>
      <c r="V579" s="167"/>
    </row>
    <row r="580" spans="2:22" customFormat="1" ht="12.95" customHeight="1">
      <c r="B580" s="95"/>
      <c r="C580" s="96"/>
      <c r="D580" s="107"/>
      <c r="E580" s="96"/>
      <c r="F580" s="97"/>
      <c r="G580" s="97"/>
      <c r="M580" s="98"/>
      <c r="N580" s="99"/>
      <c r="O580" s="100"/>
      <c r="P580" s="101"/>
      <c r="Q580" s="100"/>
      <c r="R580" s="97"/>
      <c r="S580" s="100"/>
      <c r="T580" s="102"/>
      <c r="U580" s="166"/>
      <c r="V580" s="167"/>
    </row>
    <row r="581" spans="2:22" customFormat="1" ht="12.95" customHeight="1">
      <c r="B581" s="95"/>
      <c r="C581" s="96"/>
      <c r="D581" s="107"/>
      <c r="E581" s="96"/>
      <c r="F581" s="97"/>
      <c r="G581" s="97"/>
      <c r="M581" s="98"/>
      <c r="N581" s="99"/>
      <c r="O581" s="100"/>
      <c r="P581" s="101"/>
      <c r="Q581" s="100"/>
      <c r="R581" s="97"/>
      <c r="S581" s="100"/>
      <c r="T581" s="102"/>
      <c r="U581" s="166"/>
      <c r="V581" s="167"/>
    </row>
    <row r="582" spans="2:22" customFormat="1" ht="12.95" customHeight="1">
      <c r="B582" s="95"/>
      <c r="C582" s="96"/>
      <c r="D582" s="107"/>
      <c r="E582" s="96"/>
      <c r="F582" s="97"/>
      <c r="G582" s="97"/>
      <c r="M582" s="98"/>
      <c r="N582" s="99"/>
      <c r="O582" s="100"/>
      <c r="P582" s="101"/>
      <c r="Q582" s="100"/>
      <c r="R582" s="97"/>
      <c r="S582" s="100"/>
      <c r="T582" s="102"/>
      <c r="U582" s="166"/>
      <c r="V582" s="167"/>
    </row>
    <row r="583" spans="2:22" customFormat="1" ht="12.95" customHeight="1">
      <c r="B583" s="95"/>
      <c r="C583" s="96"/>
      <c r="D583" s="107"/>
      <c r="E583" s="96"/>
      <c r="F583" s="97"/>
      <c r="G583" s="97"/>
      <c r="M583" s="98"/>
      <c r="N583" s="99"/>
      <c r="O583" s="100"/>
      <c r="P583" s="101"/>
      <c r="Q583" s="100"/>
      <c r="R583" s="97"/>
      <c r="S583" s="100"/>
      <c r="T583" s="102"/>
      <c r="U583" s="166"/>
      <c r="V583" s="167"/>
    </row>
    <row r="584" spans="2:22" customFormat="1" ht="12.95" customHeight="1">
      <c r="B584" s="95"/>
      <c r="C584" s="96"/>
      <c r="D584" s="107"/>
      <c r="E584" s="96"/>
      <c r="F584" s="97"/>
      <c r="G584" s="97"/>
      <c r="M584" s="98"/>
      <c r="N584" s="99"/>
      <c r="O584" s="100"/>
      <c r="P584" s="101"/>
      <c r="Q584" s="100"/>
      <c r="R584" s="97"/>
      <c r="S584" s="100"/>
      <c r="T584" s="102"/>
      <c r="U584" s="166"/>
      <c r="V584" s="167"/>
    </row>
    <row r="585" spans="2:22" customFormat="1" ht="12.95" customHeight="1">
      <c r="B585" s="95"/>
      <c r="C585" s="96"/>
      <c r="D585" s="107"/>
      <c r="E585" s="96"/>
      <c r="F585" s="97"/>
      <c r="G585" s="97"/>
      <c r="M585" s="98"/>
      <c r="N585" s="99"/>
      <c r="O585" s="100"/>
      <c r="P585" s="101"/>
      <c r="Q585" s="100"/>
      <c r="R585" s="97"/>
      <c r="S585" s="100"/>
      <c r="T585" s="102"/>
      <c r="U585" s="166"/>
      <c r="V585" s="167"/>
    </row>
    <row r="586" spans="2:22" customFormat="1" ht="12.95" customHeight="1">
      <c r="B586" s="95"/>
      <c r="C586" s="96"/>
      <c r="D586" s="107"/>
      <c r="E586" s="96"/>
      <c r="F586" s="97"/>
      <c r="G586" s="97"/>
      <c r="M586" s="98"/>
      <c r="N586" s="99"/>
      <c r="O586" s="100"/>
      <c r="P586" s="101"/>
      <c r="Q586" s="100"/>
      <c r="R586" s="97"/>
      <c r="S586" s="100"/>
      <c r="T586" s="102"/>
      <c r="U586" s="166"/>
      <c r="V586" s="167"/>
    </row>
    <row r="587" spans="2:22" customFormat="1" ht="12.95" customHeight="1">
      <c r="B587" s="95"/>
      <c r="C587" s="96"/>
      <c r="D587" s="107"/>
      <c r="E587" s="96"/>
      <c r="F587" s="97"/>
      <c r="G587" s="97"/>
      <c r="M587" s="98"/>
      <c r="N587" s="99"/>
      <c r="O587" s="100"/>
      <c r="P587" s="101"/>
      <c r="Q587" s="100"/>
      <c r="R587" s="97"/>
      <c r="S587" s="100"/>
      <c r="T587" s="102"/>
      <c r="U587" s="166"/>
      <c r="V587" s="167"/>
    </row>
    <row r="588" spans="2:22" customFormat="1" ht="12.95" customHeight="1">
      <c r="B588" s="95"/>
      <c r="C588" s="96"/>
      <c r="D588" s="107"/>
      <c r="E588" s="96"/>
      <c r="F588" s="97"/>
      <c r="G588" s="97"/>
      <c r="M588" s="98"/>
      <c r="N588" s="99"/>
      <c r="O588" s="100"/>
      <c r="P588" s="101"/>
      <c r="Q588" s="100"/>
      <c r="R588" s="97"/>
      <c r="S588" s="100"/>
      <c r="T588" s="102"/>
      <c r="U588" s="166"/>
      <c r="V588" s="167"/>
    </row>
    <row r="589" spans="2:22" customFormat="1" ht="12.95" customHeight="1">
      <c r="B589" s="95"/>
      <c r="C589" s="96"/>
      <c r="D589" s="107"/>
      <c r="E589" s="96"/>
      <c r="F589" s="97"/>
      <c r="G589" s="97"/>
      <c r="M589" s="98"/>
      <c r="N589" s="99"/>
      <c r="O589" s="100"/>
      <c r="P589" s="101"/>
      <c r="Q589" s="100"/>
      <c r="R589" s="97"/>
      <c r="S589" s="100"/>
      <c r="T589" s="102"/>
      <c r="U589" s="166"/>
      <c r="V589" s="167"/>
    </row>
    <row r="590" spans="2:22" customFormat="1" ht="12.95" customHeight="1">
      <c r="B590" s="95"/>
      <c r="C590" s="96"/>
      <c r="D590" s="107"/>
      <c r="E590" s="96"/>
      <c r="F590" s="97"/>
      <c r="G590" s="97"/>
      <c r="M590" s="98"/>
      <c r="N590" s="99"/>
      <c r="O590" s="100"/>
      <c r="P590" s="101"/>
      <c r="Q590" s="100"/>
      <c r="R590" s="97"/>
      <c r="S590" s="100"/>
      <c r="T590" s="102"/>
      <c r="U590" s="166"/>
      <c r="V590" s="167"/>
    </row>
    <row r="591" spans="2:22" customFormat="1" ht="12.95" customHeight="1">
      <c r="B591" s="95"/>
      <c r="C591" s="96"/>
      <c r="D591" s="107"/>
      <c r="E591" s="96"/>
      <c r="F591" s="97"/>
      <c r="G591" s="97"/>
      <c r="M591" s="98"/>
      <c r="N591" s="99"/>
      <c r="O591" s="100"/>
      <c r="P591" s="101"/>
      <c r="Q591" s="100"/>
      <c r="R591" s="97"/>
      <c r="S591" s="100"/>
      <c r="T591" s="102"/>
      <c r="U591" s="166"/>
      <c r="V591" s="167"/>
    </row>
    <row r="592" spans="2:22" customFormat="1" ht="12.95" customHeight="1">
      <c r="B592" s="95"/>
      <c r="C592" s="96"/>
      <c r="D592" s="107"/>
      <c r="E592" s="96"/>
      <c r="F592" s="97"/>
      <c r="G592" s="97"/>
      <c r="M592" s="98"/>
      <c r="N592" s="99"/>
      <c r="O592" s="100"/>
      <c r="P592" s="101"/>
      <c r="Q592" s="100"/>
      <c r="R592" s="97"/>
      <c r="S592" s="100"/>
      <c r="T592" s="102"/>
      <c r="U592" s="166"/>
      <c r="V592" s="167"/>
    </row>
    <row r="593" spans="2:22" customFormat="1" ht="12.95" customHeight="1">
      <c r="B593" s="95"/>
      <c r="C593" s="96"/>
      <c r="D593" s="107"/>
      <c r="E593" s="96"/>
      <c r="F593" s="97"/>
      <c r="G593" s="97"/>
      <c r="M593" s="98"/>
      <c r="N593" s="99"/>
      <c r="O593" s="100"/>
      <c r="P593" s="101"/>
      <c r="Q593" s="100"/>
      <c r="R593" s="97"/>
      <c r="S593" s="100"/>
      <c r="T593" s="102"/>
      <c r="U593" s="166"/>
      <c r="V593" s="167"/>
    </row>
    <row r="594" spans="2:22" customFormat="1" ht="12.95" customHeight="1">
      <c r="B594" s="95"/>
      <c r="C594" s="96"/>
      <c r="D594" s="107"/>
      <c r="E594" s="96"/>
      <c r="F594" s="97"/>
      <c r="G594" s="97"/>
      <c r="M594" s="98"/>
      <c r="N594" s="99"/>
      <c r="O594" s="100"/>
      <c r="P594" s="101"/>
      <c r="Q594" s="100"/>
      <c r="R594" s="97"/>
      <c r="S594" s="100"/>
      <c r="T594" s="102"/>
      <c r="U594" s="166"/>
      <c r="V594" s="167"/>
    </row>
    <row r="595" spans="2:22" customFormat="1" ht="12.95" customHeight="1">
      <c r="B595" s="95"/>
      <c r="C595" s="96"/>
      <c r="D595" s="107"/>
      <c r="E595" s="96"/>
      <c r="F595" s="97"/>
      <c r="G595" s="97"/>
      <c r="M595" s="98"/>
      <c r="N595" s="99"/>
      <c r="O595" s="100"/>
      <c r="P595" s="101"/>
      <c r="Q595" s="100"/>
      <c r="R595" s="97"/>
      <c r="S595" s="100"/>
      <c r="T595" s="102"/>
      <c r="U595" s="166"/>
      <c r="V595" s="167"/>
    </row>
    <row r="596" spans="2:22" customFormat="1" ht="12.95" customHeight="1">
      <c r="B596" s="95"/>
      <c r="C596" s="96"/>
      <c r="D596" s="107"/>
      <c r="E596" s="96"/>
      <c r="F596" s="97"/>
      <c r="G596" s="97"/>
      <c r="M596" s="98"/>
      <c r="N596" s="99"/>
      <c r="O596" s="100"/>
      <c r="P596" s="101"/>
      <c r="Q596" s="100"/>
      <c r="R596" s="97"/>
      <c r="S596" s="100"/>
      <c r="T596" s="102"/>
      <c r="U596" s="166"/>
      <c r="V596" s="167"/>
    </row>
    <row r="597" spans="2:22" customFormat="1" ht="12.95" customHeight="1">
      <c r="B597" s="95"/>
      <c r="C597" s="96"/>
      <c r="D597" s="107"/>
      <c r="E597" s="96"/>
      <c r="F597" s="97"/>
      <c r="G597" s="97"/>
      <c r="M597" s="98"/>
      <c r="N597" s="99"/>
      <c r="O597" s="100"/>
      <c r="P597" s="101"/>
      <c r="Q597" s="100"/>
      <c r="R597" s="97"/>
      <c r="S597" s="100"/>
      <c r="T597" s="102"/>
      <c r="U597" s="166"/>
      <c r="V597" s="167"/>
    </row>
    <row r="598" spans="2:22" customFormat="1" ht="12.95" customHeight="1">
      <c r="B598" s="95"/>
      <c r="C598" s="96"/>
      <c r="D598" s="107"/>
      <c r="E598" s="96"/>
      <c r="F598" s="97"/>
      <c r="G598" s="97"/>
      <c r="M598" s="98"/>
      <c r="N598" s="99"/>
      <c r="O598" s="100"/>
      <c r="P598" s="101"/>
      <c r="Q598" s="100"/>
      <c r="R598" s="97"/>
      <c r="S598" s="100"/>
      <c r="T598" s="102"/>
      <c r="U598" s="166"/>
      <c r="V598" s="167"/>
    </row>
    <row r="599" spans="2:22" customFormat="1" ht="12.95" customHeight="1">
      <c r="B599" s="95"/>
      <c r="C599" s="96"/>
      <c r="D599" s="107"/>
      <c r="E599" s="96"/>
      <c r="F599" s="97"/>
      <c r="G599" s="97"/>
      <c r="M599" s="98"/>
      <c r="N599" s="99"/>
      <c r="O599" s="100"/>
      <c r="P599" s="101"/>
      <c r="Q599" s="100"/>
      <c r="R599" s="97"/>
      <c r="S599" s="100"/>
      <c r="T599" s="102"/>
      <c r="U599" s="166"/>
      <c r="V599" s="167"/>
    </row>
    <row r="600" spans="2:22" customFormat="1" ht="12.95" customHeight="1">
      <c r="B600" s="95"/>
      <c r="C600" s="96"/>
      <c r="D600" s="107"/>
      <c r="E600" s="96"/>
      <c r="F600" s="97"/>
      <c r="G600" s="97"/>
      <c r="M600" s="98"/>
      <c r="N600" s="99"/>
      <c r="O600" s="100"/>
      <c r="P600" s="101"/>
      <c r="Q600" s="100"/>
      <c r="R600" s="97"/>
      <c r="S600" s="100"/>
      <c r="T600" s="102"/>
      <c r="U600" s="166"/>
      <c r="V600" s="167"/>
    </row>
    <row r="601" spans="2:22" customFormat="1" ht="12.95" customHeight="1">
      <c r="B601" s="95"/>
      <c r="C601" s="96"/>
      <c r="D601" s="107"/>
      <c r="E601" s="96"/>
      <c r="F601" s="97"/>
      <c r="G601" s="97"/>
      <c r="M601" s="98"/>
      <c r="N601" s="99"/>
      <c r="O601" s="100"/>
      <c r="P601" s="101"/>
      <c r="Q601" s="100"/>
      <c r="R601" s="97"/>
      <c r="S601" s="100"/>
      <c r="T601" s="102"/>
      <c r="U601" s="166"/>
      <c r="V601" s="167"/>
    </row>
    <row r="602" spans="2:22" customFormat="1" ht="12.95" customHeight="1">
      <c r="B602" s="95"/>
      <c r="C602" s="96"/>
      <c r="D602" s="107"/>
      <c r="E602" s="96"/>
      <c r="F602" s="97"/>
      <c r="G602" s="97"/>
      <c r="M602" s="98"/>
      <c r="N602" s="99"/>
      <c r="O602" s="100"/>
      <c r="P602" s="101"/>
      <c r="Q602" s="100"/>
      <c r="R602" s="97"/>
      <c r="S602" s="100"/>
      <c r="T602" s="102"/>
      <c r="U602" s="166"/>
      <c r="V602" s="167"/>
    </row>
    <row r="603" spans="2:22" customFormat="1" ht="12.95" customHeight="1">
      <c r="B603" s="95"/>
      <c r="C603" s="96"/>
      <c r="D603" s="107"/>
      <c r="E603" s="96"/>
      <c r="F603" s="97"/>
      <c r="G603" s="97"/>
      <c r="M603" s="98"/>
      <c r="N603" s="99"/>
      <c r="O603" s="100"/>
      <c r="P603" s="101"/>
      <c r="Q603" s="100"/>
      <c r="R603" s="97"/>
      <c r="S603" s="100"/>
      <c r="T603" s="102"/>
      <c r="U603" s="166"/>
      <c r="V603" s="167"/>
    </row>
    <row r="604" spans="2:22" customFormat="1" ht="12.95" customHeight="1">
      <c r="B604" s="95"/>
      <c r="C604" s="96"/>
      <c r="D604" s="107"/>
      <c r="E604" s="96"/>
      <c r="F604" s="97"/>
      <c r="G604" s="97"/>
      <c r="M604" s="98"/>
      <c r="N604" s="99"/>
      <c r="O604" s="100"/>
      <c r="P604" s="101"/>
      <c r="Q604" s="100"/>
      <c r="R604" s="97"/>
      <c r="S604" s="100"/>
      <c r="T604" s="102"/>
      <c r="U604" s="166"/>
      <c r="V604" s="167"/>
    </row>
    <row r="605" spans="2:22" customFormat="1" ht="12.95" customHeight="1">
      <c r="B605" s="95"/>
      <c r="C605" s="96"/>
      <c r="D605" s="107"/>
      <c r="E605" s="96"/>
      <c r="F605" s="97"/>
      <c r="G605" s="97"/>
      <c r="M605" s="98"/>
      <c r="N605" s="99"/>
      <c r="O605" s="100"/>
      <c r="P605" s="101"/>
      <c r="Q605" s="100"/>
      <c r="R605" s="97"/>
      <c r="S605" s="100"/>
      <c r="T605" s="102"/>
      <c r="U605" s="166"/>
      <c r="V605" s="167"/>
    </row>
    <row r="606" spans="2:22" customFormat="1" ht="12.95" customHeight="1">
      <c r="B606" s="95"/>
      <c r="C606" s="96"/>
      <c r="D606" s="107"/>
      <c r="E606" s="96"/>
      <c r="F606" s="97"/>
      <c r="G606" s="97"/>
      <c r="M606" s="98"/>
      <c r="N606" s="99"/>
      <c r="O606" s="100"/>
      <c r="P606" s="101"/>
      <c r="Q606" s="100"/>
      <c r="R606" s="97"/>
      <c r="S606" s="100"/>
      <c r="T606" s="102"/>
      <c r="U606" s="166"/>
      <c r="V606" s="167"/>
    </row>
    <row r="607" spans="2:22" customFormat="1" ht="12.95" customHeight="1">
      <c r="B607" s="95"/>
      <c r="C607" s="96"/>
      <c r="D607" s="107"/>
      <c r="E607" s="96"/>
      <c r="F607" s="97"/>
      <c r="G607" s="97"/>
      <c r="M607" s="98"/>
      <c r="N607" s="99"/>
      <c r="O607" s="100"/>
      <c r="P607" s="101"/>
      <c r="Q607" s="100"/>
      <c r="R607" s="97"/>
      <c r="S607" s="100"/>
      <c r="T607" s="102"/>
      <c r="U607" s="166"/>
      <c r="V607" s="167"/>
    </row>
    <row r="608" spans="2:22" customFormat="1" ht="12.95" customHeight="1">
      <c r="B608" s="95"/>
      <c r="C608" s="96"/>
      <c r="D608" s="107"/>
      <c r="E608" s="96"/>
      <c r="F608" s="97"/>
      <c r="G608" s="97"/>
      <c r="M608" s="98"/>
      <c r="N608" s="99"/>
      <c r="O608" s="100"/>
      <c r="P608" s="101"/>
      <c r="Q608" s="100"/>
      <c r="R608" s="97"/>
      <c r="S608" s="100"/>
      <c r="T608" s="102"/>
      <c r="U608" s="166"/>
      <c r="V608" s="167"/>
    </row>
    <row r="609" spans="2:22" customFormat="1" ht="12.95" customHeight="1">
      <c r="B609" s="95"/>
      <c r="C609" s="96"/>
      <c r="D609" s="107"/>
      <c r="E609" s="96"/>
      <c r="F609" s="97"/>
      <c r="G609" s="97"/>
      <c r="M609" s="98"/>
      <c r="N609" s="99"/>
      <c r="O609" s="100"/>
      <c r="P609" s="101"/>
      <c r="Q609" s="100"/>
      <c r="R609" s="97"/>
      <c r="S609" s="100"/>
      <c r="T609" s="102"/>
      <c r="U609" s="166"/>
      <c r="V609" s="167"/>
    </row>
    <row r="610" spans="2:22" customFormat="1" ht="12.95" customHeight="1">
      <c r="B610" s="95"/>
      <c r="C610" s="96"/>
      <c r="D610" s="107"/>
      <c r="E610" s="96"/>
      <c r="F610" s="97"/>
      <c r="G610" s="97"/>
      <c r="M610" s="98"/>
      <c r="N610" s="99"/>
      <c r="O610" s="100"/>
      <c r="P610" s="101"/>
      <c r="Q610" s="100"/>
      <c r="R610" s="97"/>
      <c r="S610" s="100"/>
      <c r="T610" s="102"/>
      <c r="U610" s="166"/>
      <c r="V610" s="167"/>
    </row>
    <row r="611" spans="2:22" customFormat="1" ht="12.95" customHeight="1">
      <c r="B611" s="95"/>
      <c r="C611" s="96"/>
      <c r="D611" s="107"/>
      <c r="E611" s="96"/>
      <c r="F611" s="97"/>
      <c r="G611" s="97"/>
      <c r="M611" s="98"/>
      <c r="N611" s="99"/>
      <c r="O611" s="100"/>
      <c r="P611" s="101"/>
      <c r="Q611" s="100"/>
      <c r="R611" s="97"/>
      <c r="S611" s="100"/>
      <c r="T611" s="102"/>
      <c r="U611" s="166"/>
      <c r="V611" s="167"/>
    </row>
    <row r="612" spans="2:22" customFormat="1" ht="12.95" customHeight="1">
      <c r="B612" s="95"/>
      <c r="C612" s="96"/>
      <c r="D612" s="107"/>
      <c r="E612" s="96"/>
      <c r="F612" s="97"/>
      <c r="G612" s="97"/>
      <c r="M612" s="98"/>
      <c r="N612" s="99"/>
      <c r="O612" s="100"/>
      <c r="P612" s="101"/>
      <c r="Q612" s="100"/>
      <c r="R612" s="97"/>
      <c r="S612" s="100"/>
      <c r="T612" s="102"/>
      <c r="U612" s="166"/>
      <c r="V612" s="167"/>
    </row>
    <row r="613" spans="2:22" customFormat="1" ht="12.95" customHeight="1">
      <c r="B613" s="95"/>
      <c r="C613" s="96"/>
      <c r="D613" s="107"/>
      <c r="E613" s="96"/>
      <c r="F613" s="97"/>
      <c r="G613" s="97"/>
      <c r="M613" s="98"/>
      <c r="N613" s="99"/>
      <c r="O613" s="100"/>
      <c r="P613" s="101"/>
      <c r="Q613" s="100"/>
      <c r="R613" s="97"/>
      <c r="S613" s="100"/>
      <c r="T613" s="102"/>
      <c r="U613" s="166"/>
      <c r="V613" s="167"/>
    </row>
    <row r="614" spans="2:22" customFormat="1" ht="12.95" customHeight="1">
      <c r="B614" s="95"/>
      <c r="C614" s="96"/>
      <c r="D614" s="107"/>
      <c r="E614" s="96"/>
      <c r="F614" s="97"/>
      <c r="G614" s="97"/>
      <c r="M614" s="98"/>
      <c r="N614" s="99"/>
      <c r="O614" s="100"/>
      <c r="P614" s="101"/>
      <c r="Q614" s="100"/>
      <c r="R614" s="97"/>
      <c r="S614" s="100"/>
      <c r="T614" s="102"/>
      <c r="U614" s="166"/>
      <c r="V614" s="167"/>
    </row>
    <row r="615" spans="2:22" customFormat="1" ht="12.95" customHeight="1">
      <c r="B615" s="95"/>
      <c r="C615" s="96"/>
      <c r="D615" s="107"/>
      <c r="E615" s="96"/>
      <c r="F615" s="97"/>
      <c r="G615" s="97"/>
      <c r="M615" s="98"/>
      <c r="N615" s="99"/>
      <c r="O615" s="100"/>
      <c r="P615" s="101"/>
      <c r="Q615" s="100"/>
      <c r="R615" s="97"/>
      <c r="S615" s="100"/>
      <c r="T615" s="102"/>
      <c r="U615" s="166"/>
      <c r="V615" s="167"/>
    </row>
    <row r="616" spans="2:22" customFormat="1" ht="12.95" customHeight="1">
      <c r="B616" s="95"/>
      <c r="C616" s="96"/>
      <c r="D616" s="107"/>
      <c r="E616" s="96"/>
      <c r="F616" s="97"/>
      <c r="G616" s="97"/>
      <c r="M616" s="98"/>
      <c r="N616" s="99"/>
      <c r="O616" s="100"/>
      <c r="P616" s="101"/>
      <c r="Q616" s="100"/>
      <c r="R616" s="97"/>
      <c r="S616" s="100"/>
      <c r="T616" s="102"/>
      <c r="U616" s="166"/>
      <c r="V616" s="167"/>
    </row>
    <row r="617" spans="2:22" customFormat="1" ht="12.95" customHeight="1">
      <c r="B617" s="95"/>
      <c r="C617" s="96"/>
      <c r="D617" s="107"/>
      <c r="E617" s="96"/>
      <c r="F617" s="97"/>
      <c r="G617" s="97"/>
      <c r="M617" s="98"/>
      <c r="N617" s="99"/>
      <c r="O617" s="100"/>
      <c r="P617" s="101"/>
      <c r="Q617" s="100"/>
      <c r="R617" s="97"/>
      <c r="S617" s="100"/>
      <c r="T617" s="102"/>
      <c r="U617" s="166"/>
      <c r="V617" s="167"/>
    </row>
    <row r="618" spans="2:22" customFormat="1" ht="12.95" customHeight="1">
      <c r="B618" s="95"/>
      <c r="C618" s="96"/>
      <c r="D618" s="107"/>
      <c r="E618" s="96"/>
      <c r="F618" s="97"/>
      <c r="G618" s="97"/>
      <c r="M618" s="98"/>
      <c r="N618" s="99"/>
      <c r="O618" s="100"/>
      <c r="P618" s="101"/>
      <c r="Q618" s="100"/>
      <c r="R618" s="97"/>
      <c r="S618" s="100"/>
      <c r="T618" s="102"/>
      <c r="U618" s="166"/>
      <c r="V618" s="167"/>
    </row>
    <row r="619" spans="2:22" customFormat="1" ht="12.95" customHeight="1">
      <c r="B619" s="95"/>
      <c r="C619" s="96"/>
      <c r="D619" s="107"/>
      <c r="E619" s="96"/>
      <c r="F619" s="97"/>
      <c r="G619" s="97"/>
      <c r="M619" s="98"/>
      <c r="N619" s="99"/>
      <c r="O619" s="100"/>
      <c r="P619" s="101"/>
      <c r="Q619" s="100"/>
      <c r="R619" s="97"/>
      <c r="S619" s="100"/>
      <c r="T619" s="102"/>
      <c r="U619" s="166"/>
      <c r="V619" s="167"/>
    </row>
    <row r="620" spans="2:22" customFormat="1" ht="12.95" customHeight="1">
      <c r="B620" s="95"/>
      <c r="C620" s="96"/>
      <c r="D620" s="107"/>
      <c r="E620" s="96"/>
      <c r="F620" s="97"/>
      <c r="G620" s="97"/>
      <c r="M620" s="98"/>
      <c r="N620" s="99"/>
      <c r="O620" s="100"/>
      <c r="P620" s="101"/>
      <c r="Q620" s="100"/>
      <c r="R620" s="97"/>
      <c r="S620" s="100"/>
      <c r="T620" s="102"/>
      <c r="U620" s="166"/>
      <c r="V620" s="167"/>
    </row>
    <row r="621" spans="2:22" customFormat="1" ht="12.95" customHeight="1">
      <c r="B621" s="95"/>
      <c r="C621" s="96"/>
      <c r="D621" s="107"/>
      <c r="E621" s="96"/>
      <c r="F621" s="97"/>
      <c r="G621" s="97"/>
      <c r="M621" s="98"/>
      <c r="N621" s="99"/>
      <c r="O621" s="100"/>
      <c r="P621" s="101"/>
      <c r="Q621" s="100"/>
      <c r="R621" s="97"/>
      <c r="S621" s="100"/>
      <c r="T621" s="102"/>
      <c r="U621" s="166"/>
      <c r="V621" s="167"/>
    </row>
    <row r="622" spans="2:22" customFormat="1" ht="12.95" customHeight="1">
      <c r="B622" s="95"/>
      <c r="C622" s="96"/>
      <c r="D622" s="107"/>
      <c r="E622" s="96"/>
      <c r="F622" s="97"/>
      <c r="G622" s="97"/>
      <c r="M622" s="98"/>
      <c r="N622" s="99"/>
      <c r="O622" s="100"/>
      <c r="P622" s="101"/>
      <c r="Q622" s="100"/>
      <c r="R622" s="97"/>
      <c r="S622" s="100"/>
      <c r="T622" s="102"/>
      <c r="U622" s="166"/>
      <c r="V622" s="167"/>
    </row>
    <row r="623" spans="2:22" customFormat="1" ht="12.95" customHeight="1">
      <c r="B623" s="95"/>
      <c r="C623" s="96"/>
      <c r="D623" s="107"/>
      <c r="E623" s="96"/>
      <c r="F623" s="97"/>
      <c r="G623" s="97"/>
      <c r="M623" s="98"/>
      <c r="N623" s="99"/>
      <c r="O623" s="100"/>
      <c r="P623" s="101"/>
      <c r="Q623" s="100"/>
      <c r="R623" s="97"/>
      <c r="S623" s="100"/>
      <c r="T623" s="102"/>
      <c r="U623" s="166"/>
      <c r="V623" s="167"/>
    </row>
    <row r="624" spans="2:22" customFormat="1" ht="12.95" customHeight="1">
      <c r="B624" s="95"/>
      <c r="C624" s="96"/>
      <c r="D624" s="107"/>
      <c r="E624" s="96"/>
      <c r="F624" s="97"/>
      <c r="G624" s="97"/>
      <c r="M624" s="98"/>
      <c r="N624" s="99"/>
      <c r="O624" s="100"/>
      <c r="P624" s="101"/>
      <c r="Q624" s="100"/>
      <c r="R624" s="97"/>
      <c r="S624" s="100"/>
      <c r="T624" s="102"/>
      <c r="U624" s="166"/>
      <c r="V624" s="167"/>
    </row>
    <row r="625" spans="2:22" customFormat="1" ht="12.95" customHeight="1">
      <c r="B625" s="95"/>
      <c r="C625" s="96"/>
      <c r="D625" s="107"/>
      <c r="E625" s="96"/>
      <c r="F625" s="97"/>
      <c r="G625" s="97"/>
      <c r="M625" s="98"/>
      <c r="N625" s="99"/>
      <c r="O625" s="100"/>
      <c r="P625" s="101"/>
      <c r="Q625" s="100"/>
      <c r="R625" s="97"/>
      <c r="S625" s="100"/>
      <c r="T625" s="102"/>
      <c r="U625" s="166"/>
      <c r="V625" s="167"/>
    </row>
    <row r="626" spans="2:22" customFormat="1" ht="12.95" customHeight="1">
      <c r="B626" s="95"/>
      <c r="C626" s="96"/>
      <c r="D626" s="107"/>
      <c r="E626" s="96"/>
      <c r="F626" s="97"/>
      <c r="G626" s="97"/>
      <c r="M626" s="98"/>
      <c r="N626" s="99"/>
      <c r="O626" s="100"/>
      <c r="P626" s="101"/>
      <c r="Q626" s="100"/>
      <c r="R626" s="97"/>
      <c r="S626" s="100"/>
      <c r="T626" s="102"/>
      <c r="U626" s="166"/>
      <c r="V626" s="167"/>
    </row>
    <row r="627" spans="2:22" customFormat="1" ht="12.95" customHeight="1">
      <c r="B627" s="95"/>
      <c r="C627" s="96"/>
      <c r="D627" s="107"/>
      <c r="E627" s="96"/>
      <c r="F627" s="97"/>
      <c r="G627" s="97"/>
      <c r="M627" s="98"/>
      <c r="N627" s="99"/>
      <c r="O627" s="100"/>
      <c r="P627" s="101"/>
      <c r="Q627" s="100"/>
      <c r="R627" s="97"/>
      <c r="S627" s="100"/>
      <c r="T627" s="102"/>
      <c r="U627" s="166"/>
      <c r="V627" s="167"/>
    </row>
    <row r="628" spans="2:22" customFormat="1" ht="12.95" customHeight="1">
      <c r="B628" s="95"/>
      <c r="C628" s="96"/>
      <c r="D628" s="107"/>
      <c r="E628" s="96"/>
      <c r="F628" s="97"/>
      <c r="G628" s="97"/>
      <c r="M628" s="98"/>
      <c r="N628" s="99"/>
      <c r="O628" s="100"/>
      <c r="P628" s="101"/>
      <c r="Q628" s="100"/>
      <c r="R628" s="97"/>
      <c r="S628" s="100"/>
      <c r="T628" s="102"/>
      <c r="U628" s="166"/>
      <c r="V628" s="167"/>
    </row>
    <row r="629" spans="2:22" customFormat="1" ht="12.95" customHeight="1">
      <c r="B629" s="95"/>
      <c r="C629" s="96"/>
      <c r="D629" s="107"/>
      <c r="E629" s="96"/>
      <c r="F629" s="97"/>
      <c r="G629" s="97"/>
      <c r="M629" s="98"/>
      <c r="N629" s="99"/>
      <c r="O629" s="100"/>
      <c r="P629" s="101"/>
      <c r="Q629" s="100"/>
      <c r="R629" s="97"/>
      <c r="S629" s="100"/>
      <c r="T629" s="102"/>
      <c r="U629" s="166"/>
      <c r="V629" s="167"/>
    </row>
    <row r="630" spans="2:22" customFormat="1" ht="12.95" customHeight="1">
      <c r="B630" s="95"/>
      <c r="C630" s="96"/>
      <c r="D630" s="107"/>
      <c r="E630" s="96"/>
      <c r="F630" s="97"/>
      <c r="G630" s="97"/>
      <c r="M630" s="98"/>
      <c r="N630" s="99"/>
      <c r="O630" s="100"/>
      <c r="P630" s="101"/>
      <c r="Q630" s="100"/>
      <c r="R630" s="97"/>
      <c r="S630" s="100"/>
      <c r="T630" s="102"/>
      <c r="U630" s="166"/>
      <c r="V630" s="167"/>
    </row>
    <row r="631" spans="2:22" customFormat="1" ht="12.95" customHeight="1">
      <c r="B631" s="95"/>
      <c r="C631" s="96"/>
      <c r="D631" s="107"/>
      <c r="E631" s="96"/>
      <c r="F631" s="97"/>
      <c r="G631" s="97"/>
      <c r="M631" s="98"/>
      <c r="N631" s="99"/>
      <c r="O631" s="100"/>
      <c r="P631" s="101"/>
      <c r="Q631" s="100"/>
      <c r="R631" s="97"/>
      <c r="S631" s="100"/>
      <c r="T631" s="102"/>
      <c r="U631" s="166"/>
      <c r="V631" s="167"/>
    </row>
    <row r="632" spans="2:22" customFormat="1" ht="12.95" customHeight="1">
      <c r="B632" s="95"/>
      <c r="C632" s="96"/>
      <c r="D632" s="107"/>
      <c r="E632" s="96"/>
      <c r="F632" s="97"/>
      <c r="G632" s="97"/>
      <c r="M632" s="98"/>
      <c r="N632" s="99"/>
      <c r="O632" s="100"/>
      <c r="P632" s="101"/>
      <c r="Q632" s="100"/>
      <c r="R632" s="97"/>
      <c r="S632" s="100"/>
      <c r="T632" s="102"/>
      <c r="U632" s="166"/>
      <c r="V632" s="167"/>
    </row>
    <row r="633" spans="2:22" customFormat="1" ht="12.95" customHeight="1">
      <c r="B633" s="95"/>
      <c r="C633" s="96"/>
      <c r="D633" s="107"/>
      <c r="E633" s="96"/>
      <c r="F633" s="97"/>
      <c r="G633" s="97"/>
      <c r="M633" s="98"/>
      <c r="N633" s="99"/>
      <c r="O633" s="100"/>
      <c r="P633" s="101"/>
      <c r="Q633" s="100"/>
      <c r="R633" s="97"/>
      <c r="S633" s="100"/>
      <c r="T633" s="102"/>
      <c r="U633" s="166"/>
      <c r="V633" s="167"/>
    </row>
    <row r="634" spans="2:22" customFormat="1" ht="12.95" customHeight="1">
      <c r="B634" s="95"/>
      <c r="C634" s="96"/>
      <c r="D634" s="107"/>
      <c r="E634" s="96"/>
      <c r="F634" s="97"/>
      <c r="G634" s="97"/>
      <c r="M634" s="98"/>
      <c r="N634" s="99"/>
      <c r="O634" s="100"/>
      <c r="P634" s="101"/>
      <c r="Q634" s="100"/>
      <c r="R634" s="97"/>
      <c r="S634" s="100"/>
      <c r="T634" s="102"/>
      <c r="U634" s="166"/>
      <c r="V634" s="167"/>
    </row>
    <row r="635" spans="2:22" customFormat="1" ht="12.95" customHeight="1">
      <c r="B635" s="95"/>
      <c r="C635" s="96"/>
      <c r="D635" s="107"/>
      <c r="E635" s="96"/>
      <c r="F635" s="97"/>
      <c r="G635" s="97"/>
      <c r="M635" s="98"/>
      <c r="N635" s="99"/>
      <c r="O635" s="100"/>
      <c r="P635" s="101"/>
      <c r="Q635" s="100"/>
      <c r="R635" s="97"/>
      <c r="S635" s="100"/>
      <c r="T635" s="102"/>
      <c r="U635" s="166"/>
      <c r="V635" s="167"/>
    </row>
    <row r="636" spans="2:22" customFormat="1" ht="12.95" customHeight="1">
      <c r="B636" s="95"/>
      <c r="C636" s="96"/>
      <c r="D636" s="107"/>
      <c r="E636" s="96"/>
      <c r="F636" s="97"/>
      <c r="G636" s="97"/>
      <c r="M636" s="98"/>
      <c r="N636" s="99"/>
      <c r="O636" s="100"/>
      <c r="P636" s="101"/>
      <c r="Q636" s="100"/>
      <c r="R636" s="97"/>
      <c r="S636" s="100"/>
      <c r="T636" s="102"/>
      <c r="U636" s="166"/>
      <c r="V636" s="167"/>
    </row>
    <row r="637" spans="2:22" customFormat="1" ht="12.95" customHeight="1">
      <c r="B637" s="95"/>
      <c r="C637" s="96"/>
      <c r="D637" s="107"/>
      <c r="E637" s="96"/>
      <c r="F637" s="97"/>
      <c r="G637" s="97"/>
      <c r="M637" s="98"/>
      <c r="N637" s="99"/>
      <c r="O637" s="100"/>
      <c r="P637" s="101"/>
      <c r="Q637" s="100"/>
      <c r="R637" s="97"/>
      <c r="S637" s="100"/>
      <c r="T637" s="102"/>
      <c r="U637" s="166"/>
      <c r="V637" s="167"/>
    </row>
    <row r="638" spans="2:22" customFormat="1" ht="12.95" customHeight="1">
      <c r="B638" s="95"/>
      <c r="C638" s="96"/>
      <c r="D638" s="107"/>
      <c r="E638" s="96"/>
      <c r="F638" s="97"/>
      <c r="G638" s="97"/>
      <c r="M638" s="98"/>
      <c r="N638" s="99"/>
      <c r="O638" s="100"/>
      <c r="P638" s="101"/>
      <c r="Q638" s="100"/>
      <c r="R638" s="97"/>
      <c r="S638" s="100"/>
      <c r="T638" s="102"/>
      <c r="U638" s="166"/>
      <c r="V638" s="167"/>
    </row>
    <row r="639" spans="2:22" customFormat="1" ht="12.95" customHeight="1">
      <c r="B639" s="95"/>
      <c r="C639" s="96"/>
      <c r="D639" s="107"/>
      <c r="E639" s="96"/>
      <c r="F639" s="97"/>
      <c r="G639" s="97"/>
      <c r="M639" s="98"/>
      <c r="N639" s="99"/>
      <c r="O639" s="100"/>
      <c r="P639" s="101"/>
      <c r="Q639" s="100"/>
      <c r="R639" s="97"/>
      <c r="S639" s="100"/>
      <c r="T639" s="102"/>
      <c r="U639" s="166"/>
      <c r="V639" s="167"/>
    </row>
    <row r="640" spans="2:22" customFormat="1" ht="12.95" customHeight="1">
      <c r="B640" s="95"/>
      <c r="C640" s="96"/>
      <c r="D640" s="107"/>
      <c r="E640" s="96"/>
      <c r="F640" s="97"/>
      <c r="G640" s="97"/>
      <c r="M640" s="98"/>
      <c r="N640" s="99"/>
      <c r="O640" s="100"/>
      <c r="P640" s="101"/>
      <c r="Q640" s="100"/>
      <c r="R640" s="97"/>
      <c r="S640" s="100"/>
      <c r="T640" s="102"/>
      <c r="U640" s="166"/>
      <c r="V640" s="167"/>
    </row>
    <row r="641" spans="2:22" customFormat="1" ht="12.95" customHeight="1">
      <c r="B641" s="95"/>
      <c r="C641" s="96"/>
      <c r="D641" s="107"/>
      <c r="E641" s="96"/>
      <c r="F641" s="97"/>
      <c r="G641" s="97"/>
      <c r="M641" s="98"/>
      <c r="N641" s="99"/>
      <c r="O641" s="100"/>
      <c r="P641" s="101"/>
      <c r="Q641" s="100"/>
      <c r="R641" s="97"/>
      <c r="S641" s="100"/>
      <c r="T641" s="102"/>
      <c r="U641" s="166"/>
      <c r="V641" s="167"/>
    </row>
    <row r="642" spans="2:22" customFormat="1" ht="12.95" customHeight="1">
      <c r="B642" s="95"/>
      <c r="C642" s="96"/>
      <c r="D642" s="107"/>
      <c r="E642" s="96"/>
      <c r="F642" s="97"/>
      <c r="G642" s="97"/>
      <c r="M642" s="98"/>
      <c r="N642" s="99"/>
      <c r="O642" s="100"/>
      <c r="P642" s="101"/>
      <c r="Q642" s="100"/>
      <c r="R642" s="97"/>
      <c r="S642" s="100"/>
      <c r="T642" s="102"/>
      <c r="U642" s="166"/>
      <c r="V642" s="167"/>
    </row>
    <row r="643" spans="2:22" customFormat="1" ht="12.95" customHeight="1">
      <c r="B643" s="95"/>
      <c r="C643" s="96"/>
      <c r="D643" s="107"/>
      <c r="E643" s="96"/>
      <c r="F643" s="97"/>
      <c r="G643" s="97"/>
      <c r="M643" s="98"/>
      <c r="N643" s="99"/>
      <c r="O643" s="100"/>
      <c r="P643" s="101"/>
      <c r="Q643" s="100"/>
      <c r="R643" s="97"/>
      <c r="S643" s="100"/>
      <c r="T643" s="102"/>
      <c r="U643" s="166"/>
      <c r="V643" s="167"/>
    </row>
    <row r="644" spans="2:22" customFormat="1" ht="12.95" customHeight="1">
      <c r="B644" s="95"/>
      <c r="C644" s="96"/>
      <c r="D644" s="107"/>
      <c r="E644" s="96"/>
      <c r="F644" s="97"/>
      <c r="G644" s="97"/>
      <c r="M644" s="98"/>
      <c r="N644" s="99"/>
      <c r="O644" s="100"/>
      <c r="P644" s="101"/>
      <c r="Q644" s="100"/>
      <c r="R644" s="97"/>
      <c r="S644" s="100"/>
      <c r="T644" s="102"/>
      <c r="U644" s="166"/>
      <c r="V644" s="167"/>
    </row>
    <row r="645" spans="2:22" customFormat="1" ht="12.95" customHeight="1">
      <c r="B645" s="95"/>
      <c r="C645" s="96"/>
      <c r="D645" s="107"/>
      <c r="E645" s="96"/>
      <c r="F645" s="97"/>
      <c r="G645" s="97"/>
      <c r="M645" s="98"/>
      <c r="N645" s="99"/>
      <c r="O645" s="100"/>
      <c r="P645" s="101"/>
      <c r="Q645" s="100"/>
      <c r="R645" s="97"/>
      <c r="S645" s="100"/>
      <c r="T645" s="102"/>
      <c r="U645" s="166"/>
      <c r="V645" s="167"/>
    </row>
    <row r="646" spans="2:22" customFormat="1" ht="12.95" customHeight="1">
      <c r="B646" s="95"/>
      <c r="C646" s="96"/>
      <c r="D646" s="107"/>
      <c r="E646" s="96"/>
      <c r="F646" s="97"/>
      <c r="G646" s="97"/>
      <c r="M646" s="98"/>
      <c r="N646" s="99"/>
      <c r="O646" s="100"/>
      <c r="P646" s="101"/>
      <c r="Q646" s="100"/>
      <c r="R646" s="97"/>
      <c r="S646" s="100"/>
      <c r="T646" s="102"/>
      <c r="U646" s="166"/>
      <c r="V646" s="167"/>
    </row>
    <row r="647" spans="2:22" customFormat="1" ht="12.95" customHeight="1">
      <c r="B647" s="95"/>
      <c r="C647" s="96"/>
      <c r="D647" s="107"/>
      <c r="E647" s="96"/>
      <c r="F647" s="97"/>
      <c r="G647" s="97"/>
      <c r="M647" s="98"/>
      <c r="N647" s="99"/>
      <c r="O647" s="100"/>
      <c r="P647" s="101"/>
      <c r="Q647" s="100"/>
      <c r="R647" s="97"/>
      <c r="S647" s="100"/>
      <c r="T647" s="102"/>
      <c r="U647" s="166"/>
      <c r="V647" s="167"/>
    </row>
    <row r="648" spans="2:22" customFormat="1" ht="12.95" customHeight="1">
      <c r="B648" s="95"/>
      <c r="C648" s="96"/>
      <c r="D648" s="107"/>
      <c r="E648" s="96"/>
      <c r="F648" s="97"/>
      <c r="G648" s="97"/>
      <c r="M648" s="98"/>
      <c r="N648" s="99"/>
      <c r="O648" s="100"/>
      <c r="P648" s="101"/>
      <c r="Q648" s="100"/>
      <c r="R648" s="97"/>
      <c r="S648" s="100"/>
      <c r="T648" s="102"/>
      <c r="U648" s="166"/>
      <c r="V648" s="167"/>
    </row>
    <row r="649" spans="2:22" customFormat="1" ht="12.95" customHeight="1">
      <c r="B649" s="95"/>
      <c r="C649" s="96"/>
      <c r="D649" s="107"/>
      <c r="E649" s="96"/>
      <c r="F649" s="97"/>
      <c r="G649" s="97"/>
      <c r="M649" s="98"/>
      <c r="N649" s="99"/>
      <c r="O649" s="100"/>
      <c r="P649" s="101"/>
      <c r="Q649" s="100"/>
      <c r="R649" s="97"/>
      <c r="S649" s="100"/>
      <c r="T649" s="102"/>
      <c r="U649" s="166"/>
      <c r="V649" s="167"/>
    </row>
    <row r="650" spans="2:22" customFormat="1" ht="12.95" customHeight="1">
      <c r="B650" s="95"/>
      <c r="C650" s="96"/>
      <c r="D650" s="107"/>
      <c r="E650" s="96"/>
      <c r="F650" s="97"/>
      <c r="G650" s="97"/>
      <c r="M650" s="98"/>
      <c r="N650" s="99"/>
      <c r="O650" s="100"/>
      <c r="P650" s="101"/>
      <c r="Q650" s="100"/>
      <c r="R650" s="97"/>
      <c r="S650" s="100"/>
      <c r="T650" s="102"/>
      <c r="U650" s="166"/>
      <c r="V650" s="167"/>
    </row>
    <row r="651" spans="2:22" customFormat="1" ht="12.95" customHeight="1">
      <c r="B651" s="95"/>
      <c r="C651" s="96"/>
      <c r="D651" s="107"/>
      <c r="E651" s="96"/>
      <c r="F651" s="97"/>
      <c r="G651" s="97"/>
      <c r="M651" s="98"/>
      <c r="N651" s="99"/>
      <c r="O651" s="100"/>
      <c r="P651" s="101"/>
      <c r="Q651" s="100"/>
      <c r="R651" s="97"/>
      <c r="S651" s="100"/>
      <c r="T651" s="102"/>
      <c r="U651" s="166"/>
      <c r="V651" s="167"/>
    </row>
    <row r="652" spans="2:22" customFormat="1" ht="12.95" customHeight="1">
      <c r="B652" s="95"/>
      <c r="C652" s="96"/>
      <c r="D652" s="107"/>
      <c r="E652" s="96"/>
      <c r="F652" s="97"/>
      <c r="G652" s="97"/>
      <c r="M652" s="98"/>
      <c r="N652" s="99"/>
      <c r="O652" s="100"/>
      <c r="P652" s="101"/>
      <c r="Q652" s="100"/>
      <c r="R652" s="97"/>
      <c r="S652" s="100"/>
      <c r="T652" s="102"/>
      <c r="U652" s="166"/>
      <c r="V652" s="167"/>
    </row>
    <row r="653" spans="2:22" customFormat="1" ht="12.95" customHeight="1">
      <c r="B653" s="95"/>
      <c r="C653" s="96"/>
      <c r="D653" s="107"/>
      <c r="E653" s="96"/>
      <c r="F653" s="97"/>
      <c r="G653" s="97"/>
      <c r="M653" s="98"/>
      <c r="N653" s="99"/>
      <c r="O653" s="100"/>
      <c r="P653" s="101"/>
      <c r="Q653" s="100"/>
      <c r="R653" s="97"/>
      <c r="S653" s="100"/>
      <c r="T653" s="102"/>
      <c r="U653" s="166"/>
      <c r="V653" s="167"/>
    </row>
    <row r="654" spans="2:22" customFormat="1" ht="12.95" customHeight="1">
      <c r="B654" s="95"/>
      <c r="C654" s="96"/>
      <c r="D654" s="107"/>
      <c r="E654" s="96"/>
      <c r="F654" s="97"/>
      <c r="G654" s="97"/>
      <c r="M654" s="98"/>
      <c r="N654" s="99"/>
      <c r="O654" s="100"/>
      <c r="P654" s="101"/>
      <c r="Q654" s="100"/>
      <c r="R654" s="97"/>
      <c r="S654" s="100"/>
      <c r="T654" s="102"/>
      <c r="U654" s="166"/>
      <c r="V654" s="167"/>
    </row>
    <row r="655" spans="2:22" customFormat="1" ht="12.95" customHeight="1">
      <c r="B655" s="95"/>
      <c r="C655" s="96"/>
      <c r="D655" s="107"/>
      <c r="E655" s="96"/>
      <c r="F655" s="97"/>
      <c r="G655" s="97"/>
      <c r="M655" s="98"/>
      <c r="N655" s="99"/>
      <c r="O655" s="100"/>
      <c r="P655" s="101"/>
      <c r="Q655" s="100"/>
      <c r="R655" s="97"/>
      <c r="S655" s="100"/>
      <c r="T655" s="102"/>
      <c r="U655" s="166"/>
      <c r="V655" s="167"/>
    </row>
    <row r="656" spans="2:22" customFormat="1" ht="12.95" customHeight="1">
      <c r="B656" s="95"/>
      <c r="C656" s="96"/>
      <c r="D656" s="107"/>
      <c r="E656" s="96"/>
      <c r="F656" s="97"/>
      <c r="G656" s="97"/>
      <c r="M656" s="98"/>
      <c r="N656" s="99"/>
      <c r="O656" s="100"/>
      <c r="P656" s="101"/>
      <c r="Q656" s="100"/>
      <c r="R656" s="97"/>
      <c r="S656" s="100"/>
      <c r="T656" s="102"/>
      <c r="U656" s="166"/>
      <c r="V656" s="167"/>
    </row>
    <row r="657" spans="2:22" customFormat="1" ht="12.95" customHeight="1">
      <c r="B657" s="95"/>
      <c r="C657" s="96"/>
      <c r="D657" s="107"/>
      <c r="E657" s="96"/>
      <c r="F657" s="97"/>
      <c r="G657" s="97"/>
      <c r="M657" s="98"/>
      <c r="N657" s="99"/>
      <c r="O657" s="100"/>
      <c r="P657" s="101"/>
      <c r="Q657" s="100"/>
      <c r="R657" s="97"/>
      <c r="S657" s="100"/>
      <c r="T657" s="102"/>
      <c r="U657" s="166"/>
      <c r="V657" s="167"/>
    </row>
    <row r="658" spans="2:22" customFormat="1" ht="12.95" customHeight="1">
      <c r="B658" s="95"/>
      <c r="C658" s="96"/>
      <c r="D658" s="107"/>
      <c r="E658" s="96"/>
      <c r="F658" s="97"/>
      <c r="G658" s="97"/>
      <c r="M658" s="98"/>
      <c r="N658" s="99"/>
      <c r="O658" s="100"/>
      <c r="P658" s="101"/>
      <c r="Q658" s="100"/>
      <c r="R658" s="97"/>
      <c r="S658" s="100"/>
      <c r="T658" s="102"/>
      <c r="U658" s="166"/>
      <c r="V658" s="167"/>
    </row>
    <row r="659" spans="2:22" customFormat="1" ht="12.95" customHeight="1">
      <c r="B659" s="95"/>
      <c r="C659" s="96"/>
      <c r="D659" s="107"/>
      <c r="E659" s="96"/>
      <c r="F659" s="97"/>
      <c r="G659" s="97"/>
      <c r="M659" s="98"/>
      <c r="N659" s="99"/>
      <c r="O659" s="100"/>
      <c r="P659" s="101"/>
      <c r="Q659" s="100"/>
      <c r="R659" s="97"/>
      <c r="S659" s="100"/>
      <c r="T659" s="102"/>
      <c r="U659" s="166"/>
      <c r="V659" s="167"/>
    </row>
    <row r="660" spans="2:22" customFormat="1" ht="12.95" customHeight="1">
      <c r="B660" s="95"/>
      <c r="C660" s="96"/>
      <c r="D660" s="107"/>
      <c r="E660" s="96"/>
      <c r="F660" s="97"/>
      <c r="G660" s="97"/>
      <c r="M660" s="98"/>
      <c r="N660" s="99"/>
      <c r="O660" s="100"/>
      <c r="P660" s="101"/>
      <c r="Q660" s="100"/>
      <c r="R660" s="97"/>
      <c r="S660" s="100"/>
      <c r="T660" s="102"/>
      <c r="U660" s="166"/>
      <c r="V660" s="167"/>
    </row>
    <row r="661" spans="2:22" customFormat="1" ht="12.95" customHeight="1">
      <c r="B661" s="95"/>
      <c r="C661" s="96"/>
      <c r="D661" s="107"/>
      <c r="E661" s="96"/>
      <c r="F661" s="97"/>
      <c r="G661" s="97"/>
      <c r="M661" s="98"/>
      <c r="N661" s="99"/>
      <c r="O661" s="100"/>
      <c r="P661" s="101"/>
      <c r="Q661" s="100"/>
      <c r="R661" s="97"/>
      <c r="S661" s="100"/>
      <c r="T661" s="102"/>
      <c r="U661" s="166"/>
      <c r="V661" s="167"/>
    </row>
    <row r="662" spans="2:22" customFormat="1" ht="12.95" customHeight="1">
      <c r="B662" s="95"/>
      <c r="C662" s="96"/>
      <c r="D662" s="107"/>
      <c r="E662" s="96"/>
      <c r="F662" s="97"/>
      <c r="G662" s="97"/>
      <c r="M662" s="98"/>
      <c r="N662" s="99"/>
      <c r="O662" s="100"/>
      <c r="P662" s="101"/>
      <c r="Q662" s="100"/>
      <c r="R662" s="97"/>
      <c r="S662" s="100"/>
      <c r="T662" s="102"/>
      <c r="U662" s="166"/>
      <c r="V662" s="167"/>
    </row>
    <row r="663" spans="2:22" customFormat="1" ht="12.95" customHeight="1">
      <c r="B663" s="95"/>
      <c r="C663" s="96"/>
      <c r="D663" s="107"/>
      <c r="E663" s="96"/>
      <c r="F663" s="97"/>
      <c r="G663" s="97"/>
      <c r="M663" s="98"/>
      <c r="N663" s="99"/>
      <c r="O663" s="100"/>
      <c r="P663" s="101"/>
      <c r="Q663" s="100"/>
      <c r="R663" s="97"/>
      <c r="S663" s="100"/>
      <c r="T663" s="102"/>
      <c r="U663" s="166"/>
      <c r="V663" s="167"/>
    </row>
    <row r="664" spans="2:22" customFormat="1" ht="12.95" customHeight="1">
      <c r="B664" s="95"/>
      <c r="C664" s="96"/>
      <c r="D664" s="107"/>
      <c r="E664" s="96"/>
      <c r="F664" s="97"/>
      <c r="G664" s="97"/>
      <c r="M664" s="98"/>
      <c r="N664" s="99"/>
      <c r="O664" s="100"/>
      <c r="P664" s="101"/>
      <c r="Q664" s="100"/>
      <c r="R664" s="97"/>
      <c r="S664" s="100"/>
      <c r="T664" s="102"/>
      <c r="U664" s="166"/>
      <c r="V664" s="167"/>
    </row>
    <row r="665" spans="2:22" customFormat="1" ht="12.95" customHeight="1">
      <c r="B665" s="95"/>
      <c r="C665" s="96"/>
      <c r="D665" s="107"/>
      <c r="E665" s="96"/>
      <c r="F665" s="97"/>
      <c r="G665" s="97"/>
      <c r="M665" s="98"/>
      <c r="N665" s="99"/>
      <c r="O665" s="100"/>
      <c r="P665" s="101"/>
      <c r="Q665" s="100"/>
      <c r="R665" s="97"/>
      <c r="S665" s="100"/>
      <c r="T665" s="102"/>
      <c r="U665" s="166"/>
      <c r="V665" s="167"/>
    </row>
    <row r="666" spans="2:22" customFormat="1" ht="12.95" customHeight="1">
      <c r="B666" s="95"/>
      <c r="C666" s="96"/>
      <c r="D666" s="107"/>
      <c r="E666" s="96"/>
      <c r="F666" s="97"/>
      <c r="G666" s="97"/>
      <c r="M666" s="98"/>
      <c r="N666" s="99"/>
      <c r="O666" s="100"/>
      <c r="P666" s="101"/>
      <c r="Q666" s="100"/>
      <c r="R666" s="97"/>
      <c r="S666" s="100"/>
      <c r="T666" s="102"/>
      <c r="U666" s="166"/>
      <c r="V666" s="167"/>
    </row>
    <row r="667" spans="2:22" customFormat="1" ht="12.95" customHeight="1">
      <c r="B667" s="95"/>
      <c r="C667" s="96"/>
      <c r="D667" s="107"/>
      <c r="E667" s="96"/>
      <c r="F667" s="97"/>
      <c r="G667" s="97"/>
      <c r="M667" s="98"/>
      <c r="N667" s="99"/>
      <c r="O667" s="100"/>
      <c r="P667" s="101"/>
      <c r="Q667" s="100"/>
      <c r="R667" s="97"/>
      <c r="S667" s="100"/>
      <c r="T667" s="102"/>
      <c r="U667" s="166"/>
      <c r="V667" s="167"/>
    </row>
    <row r="668" spans="2:22" customFormat="1" ht="12.95" customHeight="1">
      <c r="B668" s="95"/>
      <c r="C668" s="96"/>
      <c r="D668" s="107"/>
      <c r="E668" s="96"/>
      <c r="F668" s="97"/>
      <c r="G668" s="97"/>
      <c r="M668" s="98"/>
      <c r="N668" s="99"/>
      <c r="O668" s="100"/>
      <c r="P668" s="101"/>
      <c r="Q668" s="100"/>
      <c r="R668" s="97"/>
      <c r="S668" s="100"/>
      <c r="T668" s="102"/>
      <c r="U668" s="166"/>
      <c r="V668" s="167"/>
    </row>
    <row r="669" spans="2:22" customFormat="1" ht="12.95" customHeight="1">
      <c r="B669" s="95"/>
      <c r="C669" s="96"/>
      <c r="D669" s="107"/>
      <c r="E669" s="96"/>
      <c r="F669" s="97"/>
      <c r="G669" s="97"/>
      <c r="M669" s="98"/>
      <c r="N669" s="99"/>
      <c r="O669" s="100"/>
      <c r="P669" s="101"/>
      <c r="Q669" s="100"/>
      <c r="R669" s="97"/>
      <c r="S669" s="100"/>
      <c r="T669" s="102"/>
      <c r="U669" s="166"/>
      <c r="V669" s="167"/>
    </row>
    <row r="670" spans="2:22" customFormat="1" ht="12.95" customHeight="1">
      <c r="B670" s="95"/>
      <c r="C670" s="96"/>
      <c r="D670" s="107"/>
      <c r="E670" s="96"/>
      <c r="F670" s="97"/>
      <c r="G670" s="97"/>
      <c r="M670" s="98"/>
      <c r="N670" s="99"/>
      <c r="O670" s="100"/>
      <c r="P670" s="101"/>
      <c r="Q670" s="100"/>
      <c r="R670" s="97"/>
      <c r="S670" s="100"/>
      <c r="T670" s="102"/>
      <c r="U670" s="166"/>
      <c r="V670" s="167"/>
    </row>
    <row r="671" spans="2:22" customFormat="1" ht="12.95" customHeight="1">
      <c r="B671" s="95"/>
      <c r="C671" s="96"/>
      <c r="D671" s="107"/>
      <c r="E671" s="96"/>
      <c r="F671" s="97"/>
      <c r="G671" s="97"/>
      <c r="M671" s="98"/>
      <c r="N671" s="99"/>
      <c r="O671" s="100"/>
      <c r="P671" s="101"/>
      <c r="Q671" s="100"/>
      <c r="R671" s="97"/>
      <c r="S671" s="100"/>
      <c r="T671" s="102"/>
      <c r="U671" s="166"/>
      <c r="V671" s="167"/>
    </row>
    <row r="672" spans="2:22" customFormat="1" ht="12.95" customHeight="1">
      <c r="B672" s="95"/>
      <c r="C672" s="96"/>
      <c r="D672" s="107"/>
      <c r="E672" s="96"/>
      <c r="F672" s="97"/>
      <c r="G672" s="97"/>
      <c r="M672" s="98"/>
      <c r="N672" s="99"/>
      <c r="O672" s="100"/>
      <c r="P672" s="101"/>
      <c r="Q672" s="100"/>
      <c r="R672" s="97"/>
      <c r="S672" s="100"/>
      <c r="T672" s="102"/>
      <c r="U672" s="166"/>
      <c r="V672" s="167"/>
    </row>
    <row r="673" spans="2:22" customFormat="1" ht="12.95" customHeight="1">
      <c r="B673" s="95"/>
      <c r="C673" s="96"/>
      <c r="D673" s="107"/>
      <c r="E673" s="96"/>
      <c r="F673" s="97"/>
      <c r="G673" s="97"/>
      <c r="M673" s="98"/>
      <c r="N673" s="99"/>
      <c r="O673" s="100"/>
      <c r="P673" s="101"/>
      <c r="Q673" s="100"/>
      <c r="R673" s="97"/>
      <c r="S673" s="100"/>
      <c r="T673" s="102"/>
      <c r="U673" s="166"/>
      <c r="V673" s="167"/>
    </row>
    <row r="674" spans="2:22" customFormat="1" ht="12.95" customHeight="1">
      <c r="B674" s="95"/>
      <c r="C674" s="96"/>
      <c r="D674" s="107"/>
      <c r="E674" s="96"/>
      <c r="F674" s="97"/>
      <c r="G674" s="97"/>
      <c r="M674" s="98"/>
      <c r="N674" s="99"/>
      <c r="O674" s="100"/>
      <c r="P674" s="101"/>
      <c r="Q674" s="100"/>
      <c r="R674" s="97"/>
      <c r="S674" s="100"/>
      <c r="T674" s="102"/>
      <c r="U674" s="166"/>
      <c r="V674" s="167"/>
    </row>
    <row r="675" spans="2:22" customFormat="1" ht="12.95" customHeight="1">
      <c r="B675" s="95"/>
      <c r="C675" s="96"/>
      <c r="D675" s="107"/>
      <c r="E675" s="96"/>
      <c r="F675" s="97"/>
      <c r="G675" s="97"/>
      <c r="M675" s="98"/>
      <c r="N675" s="99"/>
      <c r="O675" s="100"/>
      <c r="P675" s="101"/>
      <c r="Q675" s="100"/>
      <c r="R675" s="97"/>
      <c r="S675" s="100"/>
      <c r="T675" s="102"/>
      <c r="U675" s="166"/>
      <c r="V675" s="167"/>
    </row>
    <row r="676" spans="2:22" customFormat="1" ht="12.95" customHeight="1">
      <c r="B676" s="95"/>
      <c r="C676" s="96"/>
      <c r="D676" s="107"/>
      <c r="E676" s="96"/>
      <c r="F676" s="97"/>
      <c r="G676" s="97"/>
      <c r="M676" s="98"/>
      <c r="N676" s="99"/>
      <c r="O676" s="100"/>
      <c r="P676" s="101"/>
      <c r="Q676" s="100"/>
      <c r="R676" s="97"/>
      <c r="S676" s="100"/>
      <c r="T676" s="102"/>
      <c r="U676" s="166"/>
      <c r="V676" s="167"/>
    </row>
    <row r="677" spans="2:22" customFormat="1" ht="12.95" customHeight="1">
      <c r="B677" s="95"/>
      <c r="C677" s="96"/>
      <c r="D677" s="107"/>
      <c r="E677" s="96"/>
      <c r="F677" s="97"/>
      <c r="G677" s="97"/>
      <c r="M677" s="98"/>
      <c r="N677" s="99"/>
      <c r="O677" s="100"/>
      <c r="P677" s="101"/>
      <c r="Q677" s="100"/>
      <c r="R677" s="97"/>
      <c r="S677" s="100"/>
      <c r="T677" s="102"/>
      <c r="U677" s="166"/>
      <c r="V677" s="167"/>
    </row>
    <row r="678" spans="2:22" customFormat="1" ht="12.95" customHeight="1">
      <c r="B678" s="95"/>
      <c r="C678" s="96"/>
      <c r="D678" s="107"/>
      <c r="E678" s="96"/>
      <c r="F678" s="97"/>
      <c r="G678" s="97"/>
      <c r="M678" s="98"/>
      <c r="N678" s="99"/>
      <c r="O678" s="100"/>
      <c r="P678" s="101"/>
      <c r="Q678" s="100"/>
      <c r="R678" s="97"/>
      <c r="S678" s="100"/>
      <c r="T678" s="102"/>
      <c r="U678" s="166"/>
      <c r="V678" s="167"/>
    </row>
    <row r="679" spans="2:22" customFormat="1" ht="12.95" customHeight="1">
      <c r="B679" s="95"/>
      <c r="C679" s="96"/>
      <c r="D679" s="107"/>
      <c r="E679" s="96"/>
      <c r="F679" s="97"/>
      <c r="G679" s="97"/>
      <c r="M679" s="98"/>
      <c r="N679" s="99"/>
      <c r="O679" s="100"/>
      <c r="P679" s="101"/>
      <c r="Q679" s="100"/>
      <c r="R679" s="97"/>
      <c r="S679" s="100"/>
      <c r="T679" s="102"/>
      <c r="U679" s="166"/>
      <c r="V679" s="167"/>
    </row>
    <row r="680" spans="2:22" customFormat="1" ht="12.95" customHeight="1">
      <c r="B680" s="95"/>
      <c r="C680" s="96"/>
      <c r="D680" s="107"/>
      <c r="E680" s="96"/>
      <c r="F680" s="97"/>
      <c r="G680" s="97"/>
      <c r="M680" s="98"/>
      <c r="N680" s="99"/>
      <c r="O680" s="100"/>
      <c r="P680" s="101"/>
      <c r="Q680" s="100"/>
      <c r="R680" s="97"/>
      <c r="S680" s="100"/>
      <c r="T680" s="102"/>
      <c r="U680" s="166"/>
      <c r="V680" s="167"/>
    </row>
    <row r="681" spans="2:22" customFormat="1" ht="12.95" customHeight="1">
      <c r="B681" s="95"/>
      <c r="C681" s="96"/>
      <c r="D681" s="107"/>
      <c r="E681" s="96"/>
      <c r="F681" s="97"/>
      <c r="G681" s="97"/>
      <c r="M681" s="98"/>
      <c r="N681" s="99"/>
      <c r="O681" s="100"/>
      <c r="P681" s="101"/>
      <c r="Q681" s="100"/>
      <c r="R681" s="97"/>
      <c r="S681" s="100"/>
      <c r="T681" s="102"/>
      <c r="U681" s="166"/>
      <c r="V681" s="167"/>
    </row>
    <row r="682" spans="2:22" customFormat="1" ht="12.95" customHeight="1">
      <c r="B682" s="95"/>
      <c r="C682" s="96"/>
      <c r="D682" s="107"/>
      <c r="E682" s="96"/>
      <c r="F682" s="97"/>
      <c r="G682" s="97"/>
      <c r="M682" s="98"/>
      <c r="N682" s="99"/>
      <c r="O682" s="100"/>
      <c r="P682" s="101"/>
      <c r="Q682" s="100"/>
      <c r="R682" s="97"/>
      <c r="S682" s="100"/>
      <c r="T682" s="102"/>
      <c r="U682" s="166"/>
      <c r="V682" s="167"/>
    </row>
    <row r="683" spans="2:22" customFormat="1" ht="12.95" customHeight="1">
      <c r="B683" s="95"/>
      <c r="C683" s="96"/>
      <c r="D683" s="107"/>
      <c r="E683" s="96"/>
      <c r="F683" s="97"/>
      <c r="G683" s="97"/>
      <c r="M683" s="98"/>
      <c r="N683" s="99"/>
      <c r="O683" s="100"/>
      <c r="P683" s="101"/>
      <c r="Q683" s="100"/>
      <c r="R683" s="97"/>
      <c r="S683" s="100"/>
      <c r="T683" s="102"/>
      <c r="U683" s="166"/>
      <c r="V683" s="167"/>
    </row>
    <row r="684" spans="2:22" customFormat="1" ht="12.95" customHeight="1">
      <c r="B684" s="95"/>
      <c r="C684" s="96"/>
      <c r="D684" s="107"/>
      <c r="E684" s="96"/>
      <c r="F684" s="97"/>
      <c r="G684" s="97"/>
      <c r="M684" s="98"/>
      <c r="N684" s="99"/>
      <c r="O684" s="100"/>
      <c r="P684" s="101"/>
      <c r="Q684" s="100"/>
      <c r="R684" s="97"/>
      <c r="S684" s="100"/>
      <c r="T684" s="102"/>
      <c r="U684" s="166"/>
      <c r="V684" s="167"/>
    </row>
    <row r="685" spans="2:22" customFormat="1" ht="12.95" customHeight="1">
      <c r="B685" s="95"/>
      <c r="C685" s="96"/>
      <c r="D685" s="107"/>
      <c r="E685" s="96"/>
      <c r="F685" s="97"/>
      <c r="G685" s="97"/>
      <c r="M685" s="98"/>
      <c r="N685" s="99"/>
      <c r="O685" s="100"/>
      <c r="P685" s="101"/>
      <c r="Q685" s="100"/>
      <c r="R685" s="97"/>
      <c r="S685" s="100"/>
      <c r="T685" s="102"/>
      <c r="U685" s="166"/>
      <c r="V685" s="167"/>
    </row>
    <row r="686" spans="2:22" customFormat="1" ht="12.95" customHeight="1">
      <c r="B686" s="95"/>
      <c r="C686" s="96"/>
      <c r="D686" s="107"/>
      <c r="E686" s="96"/>
      <c r="F686" s="97"/>
      <c r="G686" s="97"/>
      <c r="M686" s="98"/>
      <c r="N686" s="99"/>
      <c r="O686" s="100"/>
      <c r="P686" s="101"/>
      <c r="Q686" s="100"/>
      <c r="R686" s="97"/>
      <c r="S686" s="100"/>
      <c r="T686" s="102"/>
      <c r="U686" s="166"/>
      <c r="V686" s="167"/>
    </row>
    <row r="687" spans="2:22" customFormat="1" ht="12.95" customHeight="1">
      <c r="B687" s="95"/>
      <c r="C687" s="96"/>
      <c r="D687" s="107"/>
      <c r="E687" s="96"/>
      <c r="F687" s="97"/>
      <c r="G687" s="97"/>
      <c r="M687" s="98"/>
      <c r="N687" s="99"/>
      <c r="O687" s="100"/>
      <c r="P687" s="101"/>
      <c r="Q687" s="100"/>
      <c r="R687" s="97"/>
      <c r="S687" s="100"/>
      <c r="T687" s="102"/>
      <c r="U687" s="166"/>
      <c r="V687" s="167"/>
    </row>
    <row r="688" spans="2:22" customFormat="1" ht="12.95" customHeight="1">
      <c r="B688" s="95"/>
      <c r="C688" s="96"/>
      <c r="D688" s="107"/>
      <c r="E688" s="96"/>
      <c r="F688" s="97"/>
      <c r="G688" s="97"/>
      <c r="M688" s="98"/>
      <c r="N688" s="99"/>
      <c r="O688" s="100"/>
      <c r="P688" s="101"/>
      <c r="Q688" s="100"/>
      <c r="R688" s="97"/>
      <c r="S688" s="100"/>
      <c r="T688" s="102"/>
      <c r="U688" s="166"/>
      <c r="V688" s="167"/>
    </row>
    <row r="689" spans="2:22" customFormat="1" ht="12.95" customHeight="1">
      <c r="B689" s="95"/>
      <c r="C689" s="96"/>
      <c r="D689" s="107"/>
      <c r="E689" s="96"/>
      <c r="F689" s="97"/>
      <c r="G689" s="97"/>
      <c r="M689" s="98"/>
      <c r="N689" s="99"/>
      <c r="O689" s="100"/>
      <c r="P689" s="101"/>
      <c r="Q689" s="100"/>
      <c r="R689" s="97"/>
      <c r="S689" s="100"/>
      <c r="T689" s="102"/>
      <c r="U689" s="166"/>
      <c r="V689" s="167"/>
    </row>
    <row r="690" spans="2:22" customFormat="1" ht="12.95" customHeight="1">
      <c r="B690" s="95"/>
      <c r="C690" s="96"/>
      <c r="D690" s="107"/>
      <c r="E690" s="96"/>
      <c r="F690" s="97"/>
      <c r="G690" s="97"/>
      <c r="M690" s="98"/>
      <c r="N690" s="99"/>
      <c r="O690" s="100"/>
      <c r="P690" s="101"/>
      <c r="Q690" s="100"/>
      <c r="R690" s="97"/>
      <c r="S690" s="100"/>
      <c r="T690" s="102"/>
      <c r="U690" s="166"/>
      <c r="V690" s="167"/>
    </row>
    <row r="691" spans="2:22" customFormat="1" ht="12.95" customHeight="1">
      <c r="B691" s="95"/>
      <c r="C691" s="96"/>
      <c r="D691" s="107"/>
      <c r="E691" s="96"/>
      <c r="F691" s="97"/>
      <c r="G691" s="97"/>
      <c r="M691" s="98"/>
      <c r="N691" s="99"/>
      <c r="O691" s="100"/>
      <c r="P691" s="101"/>
      <c r="Q691" s="100"/>
      <c r="R691" s="97"/>
      <c r="S691" s="100"/>
      <c r="T691" s="102"/>
      <c r="U691" s="166"/>
      <c r="V691" s="167"/>
    </row>
    <row r="692" spans="2:22" customFormat="1" ht="12.95" customHeight="1">
      <c r="B692" s="95"/>
      <c r="C692" s="96"/>
      <c r="D692" s="107"/>
      <c r="E692" s="96"/>
      <c r="F692" s="97"/>
      <c r="G692" s="97"/>
      <c r="M692" s="98"/>
      <c r="N692" s="99"/>
      <c r="O692" s="100"/>
      <c r="P692" s="101"/>
      <c r="Q692" s="100"/>
      <c r="R692" s="97"/>
      <c r="S692" s="100"/>
      <c r="T692" s="102"/>
      <c r="U692" s="166"/>
      <c r="V692" s="167"/>
    </row>
    <row r="693" spans="2:22" customFormat="1" ht="12.95" customHeight="1">
      <c r="B693" s="95"/>
      <c r="C693" s="96"/>
      <c r="D693" s="107"/>
      <c r="E693" s="96"/>
      <c r="F693" s="97"/>
      <c r="G693" s="97"/>
      <c r="M693" s="98"/>
      <c r="N693" s="99"/>
      <c r="O693" s="100"/>
      <c r="P693" s="101"/>
      <c r="Q693" s="100"/>
      <c r="R693" s="97"/>
      <c r="S693" s="100"/>
      <c r="T693" s="102"/>
      <c r="U693" s="166"/>
      <c r="V693" s="167"/>
    </row>
    <row r="694" spans="2:22" customFormat="1" ht="12.95" customHeight="1">
      <c r="B694" s="95"/>
      <c r="C694" s="96"/>
      <c r="D694" s="107"/>
      <c r="E694" s="96"/>
      <c r="F694" s="97"/>
      <c r="G694" s="97"/>
      <c r="M694" s="98"/>
      <c r="N694" s="99"/>
      <c r="O694" s="100"/>
      <c r="P694" s="101"/>
      <c r="Q694" s="100"/>
      <c r="R694" s="97"/>
      <c r="S694" s="100"/>
      <c r="T694" s="102"/>
      <c r="U694" s="166"/>
      <c r="V694" s="167"/>
    </row>
    <row r="695" spans="2:22" customFormat="1" ht="12.95" customHeight="1">
      <c r="B695" s="95"/>
      <c r="C695" s="96"/>
      <c r="D695" s="107"/>
      <c r="E695" s="96"/>
      <c r="F695" s="97"/>
      <c r="G695" s="97"/>
      <c r="M695" s="98"/>
      <c r="N695" s="99"/>
      <c r="O695" s="100"/>
      <c r="P695" s="101"/>
      <c r="Q695" s="100"/>
      <c r="R695" s="97"/>
      <c r="S695" s="100"/>
      <c r="T695" s="102"/>
      <c r="U695" s="166"/>
      <c r="V695" s="167"/>
    </row>
    <row r="696" spans="2:22" customFormat="1" ht="12.95" customHeight="1">
      <c r="B696" s="95"/>
      <c r="C696" s="96"/>
      <c r="D696" s="107"/>
      <c r="E696" s="96"/>
      <c r="F696" s="97"/>
      <c r="G696" s="97"/>
      <c r="M696" s="98"/>
      <c r="N696" s="99"/>
      <c r="O696" s="100"/>
      <c r="P696" s="101"/>
      <c r="Q696" s="100"/>
      <c r="R696" s="97"/>
      <c r="S696" s="100"/>
      <c r="T696" s="102"/>
      <c r="U696" s="166"/>
      <c r="V696" s="167"/>
    </row>
    <row r="697" spans="2:22" customFormat="1" ht="12.95" customHeight="1">
      <c r="B697" s="95"/>
      <c r="C697" s="96"/>
      <c r="D697" s="107"/>
      <c r="E697" s="96"/>
      <c r="F697" s="97"/>
      <c r="G697" s="97"/>
      <c r="M697" s="98"/>
      <c r="N697" s="99"/>
      <c r="O697" s="100"/>
      <c r="P697" s="101"/>
      <c r="Q697" s="100"/>
      <c r="R697" s="97"/>
      <c r="S697" s="100"/>
      <c r="T697" s="102"/>
      <c r="U697" s="166"/>
      <c r="V697" s="167"/>
    </row>
    <row r="698" spans="2:22" customFormat="1" ht="12.95" customHeight="1">
      <c r="B698" s="95"/>
      <c r="C698" s="96"/>
      <c r="D698" s="107"/>
      <c r="E698" s="96"/>
      <c r="F698" s="97"/>
      <c r="G698" s="97"/>
      <c r="M698" s="98"/>
      <c r="N698" s="99"/>
      <c r="O698" s="100"/>
      <c r="P698" s="101"/>
      <c r="Q698" s="100"/>
      <c r="R698" s="97"/>
      <c r="S698" s="100"/>
      <c r="T698" s="102"/>
      <c r="U698" s="166"/>
      <c r="V698" s="167"/>
    </row>
    <row r="699" spans="2:22" customFormat="1" ht="12.95" customHeight="1">
      <c r="B699" s="95"/>
      <c r="C699" s="96"/>
      <c r="D699" s="107"/>
      <c r="E699" s="96"/>
      <c r="F699" s="97"/>
      <c r="G699" s="97"/>
      <c r="M699" s="98"/>
      <c r="N699" s="99"/>
      <c r="O699" s="100"/>
      <c r="P699" s="101"/>
      <c r="Q699" s="100"/>
      <c r="R699" s="97"/>
      <c r="S699" s="100"/>
      <c r="T699" s="102"/>
      <c r="U699" s="166"/>
      <c r="V699" s="167"/>
    </row>
    <row r="700" spans="2:22" customFormat="1" ht="12.95" customHeight="1">
      <c r="B700" s="95"/>
      <c r="C700" s="96"/>
      <c r="D700" s="107"/>
      <c r="E700" s="96"/>
      <c r="F700" s="97"/>
      <c r="G700" s="97"/>
      <c r="M700" s="98"/>
      <c r="N700" s="99"/>
      <c r="O700" s="100"/>
      <c r="P700" s="101"/>
      <c r="Q700" s="100"/>
      <c r="R700" s="97"/>
      <c r="S700" s="100"/>
      <c r="T700" s="102"/>
      <c r="U700" s="166"/>
      <c r="V700" s="167"/>
    </row>
    <row r="701" spans="2:22" customFormat="1" ht="12.95" customHeight="1">
      <c r="B701" s="95"/>
      <c r="C701" s="96"/>
      <c r="D701" s="107"/>
      <c r="E701" s="96"/>
      <c r="F701" s="97"/>
      <c r="G701" s="97"/>
      <c r="M701" s="98"/>
      <c r="N701" s="99"/>
      <c r="O701" s="100"/>
      <c r="P701" s="101"/>
      <c r="Q701" s="100"/>
      <c r="R701" s="97"/>
      <c r="S701" s="100"/>
      <c r="T701" s="102"/>
      <c r="U701" s="166"/>
      <c r="V701" s="167"/>
    </row>
    <row r="702" spans="2:22" customFormat="1" ht="12.95" customHeight="1">
      <c r="B702" s="95"/>
      <c r="C702" s="96"/>
      <c r="D702" s="107"/>
      <c r="E702" s="96"/>
      <c r="F702" s="97"/>
      <c r="G702" s="97"/>
      <c r="M702" s="98"/>
      <c r="N702" s="99"/>
      <c r="O702" s="100"/>
      <c r="P702" s="101"/>
      <c r="Q702" s="100"/>
      <c r="R702" s="97"/>
      <c r="S702" s="100"/>
      <c r="T702" s="102"/>
      <c r="U702" s="166"/>
      <c r="V702" s="167"/>
    </row>
    <row r="703" spans="2:22" customFormat="1" ht="12.95" customHeight="1">
      <c r="B703" s="95"/>
      <c r="C703" s="96"/>
      <c r="D703" s="107"/>
      <c r="E703" s="96"/>
      <c r="F703" s="97"/>
      <c r="G703" s="97"/>
      <c r="M703" s="98"/>
      <c r="N703" s="99"/>
      <c r="O703" s="100"/>
      <c r="P703" s="101"/>
      <c r="Q703" s="100"/>
      <c r="R703" s="97"/>
      <c r="S703" s="100"/>
      <c r="T703" s="102"/>
      <c r="U703" s="166"/>
      <c r="V703" s="167"/>
    </row>
    <row r="704" spans="2:22" customFormat="1" ht="12.95" customHeight="1">
      <c r="B704" s="95"/>
      <c r="C704" s="96"/>
      <c r="D704" s="107"/>
      <c r="E704" s="96"/>
      <c r="F704" s="97"/>
      <c r="G704" s="97"/>
      <c r="M704" s="98"/>
      <c r="N704" s="99"/>
      <c r="O704" s="100"/>
      <c r="P704" s="101"/>
      <c r="Q704" s="100"/>
      <c r="R704" s="97"/>
      <c r="S704" s="100"/>
      <c r="T704" s="102"/>
      <c r="U704" s="166"/>
      <c r="V704" s="167"/>
    </row>
    <row r="705" spans="2:22" customFormat="1" ht="12.95" customHeight="1">
      <c r="B705" s="95"/>
      <c r="C705" s="96"/>
      <c r="D705" s="107"/>
      <c r="E705" s="96"/>
      <c r="F705" s="97"/>
      <c r="G705" s="97"/>
      <c r="M705" s="98"/>
      <c r="N705" s="99"/>
      <c r="O705" s="100"/>
      <c r="P705" s="101"/>
      <c r="Q705" s="100"/>
      <c r="R705" s="97"/>
      <c r="S705" s="100"/>
      <c r="T705" s="102"/>
      <c r="U705" s="166"/>
      <c r="V705" s="167"/>
    </row>
    <row r="706" spans="2:22" customFormat="1" ht="12.95" customHeight="1">
      <c r="B706" s="95"/>
      <c r="C706" s="96"/>
      <c r="D706" s="107"/>
      <c r="E706" s="96"/>
      <c r="F706" s="97"/>
      <c r="G706" s="97"/>
      <c r="M706" s="98"/>
      <c r="N706" s="99"/>
      <c r="O706" s="100"/>
      <c r="P706" s="101"/>
      <c r="Q706" s="100"/>
      <c r="R706" s="97"/>
      <c r="S706" s="100"/>
      <c r="T706" s="102"/>
      <c r="U706" s="166"/>
      <c r="V706" s="167"/>
    </row>
    <row r="707" spans="2:22" customFormat="1" ht="12.95" customHeight="1">
      <c r="B707" s="95"/>
      <c r="C707" s="96"/>
      <c r="D707" s="107"/>
      <c r="E707" s="96"/>
      <c r="F707" s="97"/>
      <c r="G707" s="97"/>
      <c r="M707" s="98"/>
      <c r="N707" s="99"/>
      <c r="O707" s="100"/>
      <c r="P707" s="101"/>
      <c r="Q707" s="100"/>
      <c r="R707" s="97"/>
      <c r="S707" s="100"/>
      <c r="T707" s="102"/>
      <c r="U707" s="166"/>
      <c r="V707" s="167"/>
    </row>
    <row r="708" spans="2:22" customFormat="1" ht="12.95" customHeight="1">
      <c r="B708" s="95"/>
      <c r="C708" s="96"/>
      <c r="D708" s="107"/>
      <c r="E708" s="96"/>
      <c r="F708" s="97"/>
      <c r="G708" s="97"/>
      <c r="M708" s="98"/>
      <c r="N708" s="99"/>
      <c r="O708" s="100"/>
      <c r="P708" s="101"/>
      <c r="Q708" s="100"/>
      <c r="R708" s="97"/>
      <c r="S708" s="100"/>
      <c r="T708" s="102"/>
      <c r="U708" s="166"/>
      <c r="V708" s="167"/>
    </row>
    <row r="709" spans="2:22" customFormat="1" ht="12.95" customHeight="1">
      <c r="B709" s="95"/>
      <c r="C709" s="96"/>
      <c r="D709" s="107"/>
      <c r="E709" s="96"/>
      <c r="F709" s="97"/>
      <c r="G709" s="97"/>
      <c r="M709" s="98"/>
      <c r="N709" s="99"/>
      <c r="O709" s="100"/>
      <c r="P709" s="101"/>
      <c r="Q709" s="100"/>
      <c r="R709" s="97"/>
      <c r="S709" s="100"/>
      <c r="T709" s="102"/>
      <c r="U709" s="166"/>
      <c r="V709" s="167"/>
    </row>
    <row r="710" spans="2:22" customFormat="1" ht="12.95" customHeight="1">
      <c r="B710" s="95"/>
      <c r="C710" s="96"/>
      <c r="D710" s="107"/>
      <c r="E710" s="96"/>
      <c r="F710" s="97"/>
      <c r="G710" s="97"/>
      <c r="M710" s="98"/>
      <c r="N710" s="99"/>
      <c r="O710" s="100"/>
      <c r="P710" s="101"/>
      <c r="Q710" s="100"/>
      <c r="R710" s="97"/>
      <c r="S710" s="100"/>
      <c r="T710" s="102"/>
      <c r="U710" s="166"/>
      <c r="V710" s="167"/>
    </row>
    <row r="711" spans="2:22" customFormat="1" ht="12.95" customHeight="1">
      <c r="B711" s="95"/>
      <c r="C711" s="96"/>
      <c r="D711" s="107"/>
      <c r="E711" s="96"/>
      <c r="F711" s="97"/>
      <c r="G711" s="97"/>
      <c r="M711" s="98"/>
      <c r="N711" s="99"/>
      <c r="O711" s="100"/>
      <c r="P711" s="101"/>
      <c r="Q711" s="100"/>
      <c r="R711" s="97"/>
      <c r="S711" s="100"/>
      <c r="T711" s="102"/>
      <c r="U711" s="166"/>
      <c r="V711" s="167"/>
    </row>
    <row r="712" spans="2:22" customFormat="1" ht="12.95" customHeight="1">
      <c r="B712" s="95"/>
      <c r="C712" s="96"/>
      <c r="D712" s="107"/>
      <c r="E712" s="96"/>
      <c r="F712" s="97"/>
      <c r="G712" s="97"/>
      <c r="M712" s="98"/>
      <c r="N712" s="99"/>
      <c r="O712" s="100"/>
      <c r="P712" s="101"/>
      <c r="Q712" s="100"/>
      <c r="R712" s="97"/>
      <c r="S712" s="100"/>
      <c r="T712" s="102"/>
      <c r="U712" s="166"/>
      <c r="V712" s="167"/>
    </row>
    <row r="713" spans="2:22" customFormat="1" ht="12.95" customHeight="1">
      <c r="B713" s="95"/>
      <c r="C713" s="96"/>
      <c r="D713" s="107"/>
      <c r="E713" s="96"/>
      <c r="F713" s="97"/>
      <c r="G713" s="97"/>
      <c r="M713" s="98"/>
      <c r="N713" s="99"/>
      <c r="O713" s="100"/>
      <c r="P713" s="101"/>
      <c r="Q713" s="100"/>
      <c r="R713" s="97"/>
      <c r="S713" s="100"/>
      <c r="T713" s="102"/>
      <c r="U713" s="166"/>
      <c r="V713" s="167"/>
    </row>
    <row r="714" spans="2:22" customFormat="1" ht="12.95" customHeight="1">
      <c r="B714" s="95"/>
      <c r="C714" s="96"/>
      <c r="D714" s="107"/>
      <c r="E714" s="96"/>
      <c r="F714" s="97"/>
      <c r="G714" s="97"/>
      <c r="M714" s="98"/>
      <c r="N714" s="99"/>
      <c r="O714" s="100"/>
      <c r="P714" s="101"/>
      <c r="Q714" s="100"/>
      <c r="R714" s="97"/>
      <c r="S714" s="100"/>
      <c r="T714" s="102"/>
      <c r="U714" s="166"/>
      <c r="V714" s="167"/>
    </row>
    <row r="715" spans="2:22" customFormat="1" ht="12.95" customHeight="1">
      <c r="B715" s="95"/>
      <c r="C715" s="96"/>
      <c r="D715" s="107"/>
      <c r="E715" s="96"/>
      <c r="F715" s="97"/>
      <c r="G715" s="97"/>
      <c r="M715" s="98"/>
      <c r="N715" s="99"/>
      <c r="O715" s="100"/>
      <c r="P715" s="101"/>
      <c r="Q715" s="100"/>
      <c r="R715" s="97"/>
      <c r="S715" s="100"/>
      <c r="T715" s="102"/>
      <c r="U715" s="166"/>
      <c r="V715" s="167"/>
    </row>
    <row r="716" spans="2:22" customFormat="1" ht="12.95" customHeight="1">
      <c r="B716" s="95"/>
      <c r="C716" s="96"/>
      <c r="D716" s="107"/>
      <c r="E716" s="96"/>
      <c r="F716" s="97"/>
      <c r="G716" s="97"/>
      <c r="M716" s="98"/>
      <c r="N716" s="99"/>
      <c r="O716" s="100"/>
      <c r="P716" s="101"/>
      <c r="Q716" s="100"/>
      <c r="R716" s="97"/>
      <c r="S716" s="100"/>
      <c r="T716" s="102"/>
      <c r="U716" s="166"/>
      <c r="V716" s="167"/>
    </row>
    <row r="717" spans="2:22" customFormat="1" ht="12.95" customHeight="1">
      <c r="B717" s="95"/>
      <c r="C717" s="96"/>
      <c r="D717" s="107"/>
      <c r="E717" s="96"/>
      <c r="F717" s="97"/>
      <c r="G717" s="97"/>
      <c r="M717" s="98"/>
      <c r="N717" s="99"/>
      <c r="O717" s="100"/>
      <c r="P717" s="101"/>
      <c r="Q717" s="100"/>
      <c r="R717" s="97"/>
      <c r="S717" s="100"/>
      <c r="T717" s="102"/>
      <c r="U717" s="166"/>
      <c r="V717" s="167"/>
    </row>
    <row r="718" spans="2:22" customFormat="1" ht="12.95" customHeight="1">
      <c r="B718" s="95"/>
      <c r="C718" s="96"/>
      <c r="D718" s="107"/>
      <c r="E718" s="96"/>
      <c r="F718" s="97"/>
      <c r="G718" s="97"/>
      <c r="M718" s="98"/>
      <c r="N718" s="99"/>
      <c r="O718" s="100"/>
      <c r="P718" s="101"/>
      <c r="Q718" s="100"/>
      <c r="R718" s="97"/>
      <c r="S718" s="100"/>
      <c r="T718" s="102"/>
      <c r="U718" s="166"/>
      <c r="V718" s="167"/>
    </row>
    <row r="719" spans="2:22" customFormat="1" ht="12.95" customHeight="1">
      <c r="B719" s="95"/>
      <c r="C719" s="96"/>
      <c r="D719" s="107"/>
      <c r="E719" s="96"/>
      <c r="F719" s="97"/>
      <c r="G719" s="97"/>
      <c r="M719" s="98"/>
      <c r="N719" s="99"/>
      <c r="O719" s="100"/>
      <c r="P719" s="101"/>
      <c r="Q719" s="100"/>
      <c r="R719" s="97"/>
      <c r="S719" s="100"/>
      <c r="T719" s="102"/>
      <c r="U719" s="166"/>
      <c r="V719" s="167"/>
    </row>
    <row r="720" spans="2:22" customFormat="1" ht="12.95" customHeight="1">
      <c r="B720" s="95"/>
      <c r="C720" s="96"/>
      <c r="D720" s="107"/>
      <c r="E720" s="96"/>
      <c r="F720" s="97"/>
      <c r="G720" s="97"/>
      <c r="M720" s="98"/>
      <c r="N720" s="99"/>
      <c r="O720" s="100"/>
      <c r="P720" s="101"/>
      <c r="Q720" s="100"/>
      <c r="R720" s="97"/>
      <c r="S720" s="100"/>
      <c r="T720" s="102"/>
      <c r="U720" s="166"/>
      <c r="V720" s="167"/>
    </row>
    <row r="721" spans="2:22" customFormat="1" ht="12.95" customHeight="1">
      <c r="B721" s="95"/>
      <c r="C721" s="96"/>
      <c r="D721" s="107"/>
      <c r="E721" s="96"/>
      <c r="F721" s="97"/>
      <c r="G721" s="97"/>
      <c r="M721" s="98"/>
      <c r="N721" s="99"/>
      <c r="O721" s="100"/>
      <c r="P721" s="101"/>
      <c r="Q721" s="100"/>
      <c r="R721" s="97"/>
      <c r="S721" s="100"/>
      <c r="T721" s="102"/>
      <c r="U721" s="166"/>
      <c r="V721" s="167"/>
    </row>
    <row r="722" spans="2:22" customFormat="1" ht="12.95" customHeight="1">
      <c r="B722" s="95"/>
      <c r="C722" s="96"/>
      <c r="D722" s="107"/>
      <c r="E722" s="96"/>
      <c r="F722" s="97"/>
      <c r="G722" s="97"/>
      <c r="M722" s="98"/>
      <c r="N722" s="99"/>
      <c r="O722" s="100"/>
      <c r="P722" s="101"/>
      <c r="Q722" s="100"/>
      <c r="R722" s="97"/>
      <c r="S722" s="100"/>
      <c r="T722" s="102"/>
      <c r="U722" s="166"/>
      <c r="V722" s="167"/>
    </row>
    <row r="723" spans="2:22" customFormat="1" ht="12.95" customHeight="1">
      <c r="B723" s="95"/>
      <c r="C723" s="96"/>
      <c r="D723" s="107"/>
      <c r="E723" s="96"/>
      <c r="F723" s="97"/>
      <c r="G723" s="97"/>
      <c r="M723" s="98"/>
      <c r="N723" s="99"/>
      <c r="O723" s="100"/>
      <c r="P723" s="101"/>
      <c r="Q723" s="100"/>
      <c r="R723" s="97"/>
      <c r="S723" s="100"/>
      <c r="T723" s="102"/>
      <c r="U723" s="166"/>
      <c r="V723" s="167"/>
    </row>
    <row r="724" spans="2:22" customFormat="1" ht="12.95" customHeight="1">
      <c r="B724" s="95"/>
      <c r="C724" s="96"/>
      <c r="D724" s="107"/>
      <c r="E724" s="96"/>
      <c r="F724" s="97"/>
      <c r="G724" s="97"/>
      <c r="M724" s="98"/>
      <c r="N724" s="99"/>
      <c r="O724" s="100"/>
      <c r="P724" s="101"/>
      <c r="Q724" s="100"/>
      <c r="R724" s="97"/>
      <c r="S724" s="100"/>
      <c r="T724" s="102"/>
      <c r="U724" s="166"/>
      <c r="V724" s="167"/>
    </row>
    <row r="725" spans="2:22" customFormat="1" ht="12.95" customHeight="1">
      <c r="B725" s="95"/>
      <c r="C725" s="96"/>
      <c r="D725" s="107"/>
      <c r="E725" s="96"/>
      <c r="F725" s="97"/>
      <c r="G725" s="97"/>
      <c r="M725" s="98"/>
      <c r="N725" s="99"/>
      <c r="O725" s="100"/>
      <c r="P725" s="101"/>
      <c r="Q725" s="100"/>
      <c r="R725" s="97"/>
      <c r="S725" s="100"/>
      <c r="T725" s="102"/>
      <c r="U725" s="166"/>
      <c r="V725" s="167"/>
    </row>
    <row r="726" spans="2:22" customFormat="1" ht="12.95" customHeight="1">
      <c r="B726" s="95"/>
      <c r="C726" s="96"/>
      <c r="D726" s="107"/>
      <c r="E726" s="96"/>
      <c r="F726" s="97"/>
      <c r="G726" s="97"/>
      <c r="M726" s="98"/>
      <c r="N726" s="99"/>
      <c r="O726" s="100"/>
      <c r="P726" s="101"/>
      <c r="Q726" s="100"/>
      <c r="R726" s="97"/>
      <c r="S726" s="100"/>
      <c r="T726" s="102"/>
      <c r="U726" s="166"/>
      <c r="V726" s="167"/>
    </row>
    <row r="727" spans="2:22" customFormat="1" ht="12.95" customHeight="1">
      <c r="B727" s="95"/>
      <c r="C727" s="96"/>
      <c r="D727" s="107"/>
      <c r="E727" s="96"/>
      <c r="F727" s="97"/>
      <c r="G727" s="97"/>
      <c r="M727" s="98"/>
      <c r="N727" s="99"/>
      <c r="O727" s="100"/>
      <c r="P727" s="101"/>
      <c r="Q727" s="100"/>
      <c r="R727" s="97"/>
      <c r="S727" s="100"/>
      <c r="T727" s="102"/>
      <c r="U727" s="166"/>
      <c r="V727" s="167"/>
    </row>
    <row r="728" spans="2:22" customFormat="1" ht="12.95" customHeight="1">
      <c r="B728" s="95"/>
      <c r="C728" s="96"/>
      <c r="D728" s="107"/>
      <c r="E728" s="96"/>
      <c r="F728" s="97"/>
      <c r="G728" s="97"/>
      <c r="M728" s="98"/>
      <c r="N728" s="99"/>
      <c r="O728" s="100"/>
      <c r="P728" s="101"/>
      <c r="Q728" s="100"/>
      <c r="R728" s="97"/>
      <c r="S728" s="100"/>
      <c r="T728" s="102"/>
      <c r="U728" s="166"/>
      <c r="V728" s="167"/>
    </row>
    <row r="729" spans="2:22" customFormat="1" ht="12.95" customHeight="1">
      <c r="B729" s="95"/>
      <c r="C729" s="96"/>
      <c r="D729" s="107"/>
      <c r="E729" s="96"/>
      <c r="F729" s="97"/>
      <c r="G729" s="97"/>
      <c r="M729" s="98"/>
      <c r="N729" s="99"/>
      <c r="O729" s="100"/>
      <c r="P729" s="101"/>
      <c r="Q729" s="100"/>
      <c r="R729" s="97"/>
      <c r="S729" s="100"/>
      <c r="T729" s="102"/>
      <c r="U729" s="166"/>
      <c r="V729" s="167"/>
    </row>
    <row r="730" spans="2:22" customFormat="1" ht="12.95" customHeight="1">
      <c r="B730" s="108"/>
      <c r="C730" s="96"/>
      <c r="D730" s="107"/>
      <c r="U730" s="166"/>
      <c r="V730" s="168"/>
    </row>
    <row r="731" spans="2:22" customFormat="1" ht="12.95" customHeight="1">
      <c r="B731" s="108"/>
      <c r="C731" s="96"/>
      <c r="D731" s="107"/>
      <c r="U731" s="166"/>
      <c r="V731" s="168"/>
    </row>
    <row r="732" spans="2:22" customFormat="1" ht="12.95" customHeight="1">
      <c r="B732" s="108"/>
      <c r="C732" s="96"/>
      <c r="D732" s="107"/>
      <c r="U732" s="166"/>
      <c r="V732" s="168"/>
    </row>
    <row r="733" spans="2:22" customFormat="1" ht="12.95" customHeight="1">
      <c r="B733" s="108"/>
      <c r="C733" s="96"/>
      <c r="D733" s="107"/>
      <c r="U733" s="166"/>
      <c r="V733" s="168"/>
    </row>
    <row r="734" spans="2:22" customFormat="1" ht="12.95" customHeight="1">
      <c r="B734" s="108"/>
      <c r="C734" s="96"/>
      <c r="D734" s="107"/>
      <c r="U734" s="166"/>
      <c r="V734" s="168"/>
    </row>
    <row r="735" spans="2:22" customFormat="1" ht="12.95" customHeight="1">
      <c r="B735" s="108"/>
      <c r="C735" s="96"/>
      <c r="D735" s="107"/>
      <c r="U735" s="166"/>
      <c r="V735" s="168"/>
    </row>
    <row r="736" spans="2:22" customFormat="1" ht="12.95" customHeight="1">
      <c r="B736" s="108"/>
      <c r="C736" s="96"/>
      <c r="D736" s="107"/>
      <c r="U736" s="166"/>
      <c r="V736" s="168"/>
    </row>
    <row r="737" spans="4:22" customFormat="1">
      <c r="D737" s="107"/>
      <c r="U737" s="166"/>
      <c r="V737" s="166"/>
    </row>
    <row r="738" spans="4:22" customFormat="1">
      <c r="D738" s="107"/>
      <c r="U738" s="166"/>
      <c r="V738" s="166"/>
    </row>
    <row r="739" spans="4:22" customFormat="1">
      <c r="D739" s="107"/>
      <c r="U739" s="166"/>
      <c r="V739" s="166"/>
    </row>
    <row r="740" spans="4:22" customFormat="1">
      <c r="D740" s="107"/>
      <c r="U740" s="166"/>
      <c r="V740" s="166"/>
    </row>
    <row r="741" spans="4:22" customFormat="1">
      <c r="D741" s="107"/>
      <c r="U741" s="166"/>
      <c r="V741" s="166"/>
    </row>
    <row r="742" spans="4:22" customFormat="1">
      <c r="D742" s="107"/>
      <c r="U742" s="166"/>
      <c r="V742" s="166"/>
    </row>
    <row r="743" spans="4:22" customFormat="1">
      <c r="D743" s="107"/>
      <c r="U743" s="166"/>
      <c r="V743" s="166"/>
    </row>
    <row r="744" spans="4:22" customFormat="1">
      <c r="D744" s="107"/>
      <c r="U744" s="166"/>
      <c r="V744" s="166"/>
    </row>
    <row r="745" spans="4:22" customFormat="1">
      <c r="D745" s="107"/>
      <c r="U745" s="166"/>
      <c r="V745" s="166"/>
    </row>
    <row r="746" spans="4:22" customFormat="1">
      <c r="D746" s="107"/>
      <c r="U746" s="166"/>
      <c r="V746" s="166"/>
    </row>
    <row r="747" spans="4:22" customFormat="1">
      <c r="D747" s="107"/>
      <c r="U747" s="166"/>
      <c r="V747" s="166"/>
    </row>
    <row r="748" spans="4:22" customFormat="1">
      <c r="D748" s="107"/>
      <c r="U748" s="166"/>
      <c r="V748" s="166"/>
    </row>
    <row r="749" spans="4:22" customFormat="1">
      <c r="D749" s="107"/>
      <c r="U749" s="166"/>
      <c r="V749" s="166"/>
    </row>
    <row r="750" spans="4:22" customFormat="1">
      <c r="D750" s="107"/>
      <c r="U750" s="166"/>
      <c r="V750" s="166"/>
    </row>
    <row r="751" spans="4:22" customFormat="1">
      <c r="D751" s="107"/>
      <c r="U751" s="166"/>
      <c r="V751" s="166"/>
    </row>
    <row r="752" spans="4:22" customFormat="1">
      <c r="D752" s="107"/>
      <c r="U752" s="166"/>
      <c r="V752" s="166"/>
    </row>
    <row r="753" spans="4:22" customFormat="1">
      <c r="D753" s="107"/>
      <c r="U753" s="166"/>
      <c r="V753" s="166"/>
    </row>
    <row r="754" spans="4:22" customFormat="1">
      <c r="D754" s="107"/>
      <c r="U754" s="166"/>
      <c r="V754" s="166"/>
    </row>
    <row r="755" spans="4:22" customFormat="1">
      <c r="D755" s="107"/>
      <c r="U755" s="166"/>
      <c r="V755" s="166"/>
    </row>
    <row r="756" spans="4:22" customFormat="1">
      <c r="D756" s="107"/>
      <c r="U756" s="166"/>
      <c r="V756" s="166"/>
    </row>
    <row r="757" spans="4:22" customFormat="1">
      <c r="D757" s="107"/>
      <c r="U757" s="166"/>
      <c r="V757" s="166"/>
    </row>
    <row r="758" spans="4:22" customFormat="1">
      <c r="D758" s="107"/>
      <c r="U758" s="166"/>
      <c r="V758" s="166"/>
    </row>
    <row r="759" spans="4:22" customFormat="1">
      <c r="D759" s="107"/>
      <c r="U759" s="166"/>
      <c r="V759" s="166"/>
    </row>
    <row r="760" spans="4:22" customFormat="1">
      <c r="D760" s="107"/>
      <c r="U760" s="166"/>
      <c r="V760" s="166"/>
    </row>
    <row r="761" spans="4:22" customFormat="1">
      <c r="D761" s="107"/>
      <c r="U761" s="166"/>
      <c r="V761" s="166"/>
    </row>
    <row r="762" spans="4:22" customFormat="1">
      <c r="D762" s="107"/>
      <c r="U762" s="166"/>
      <c r="V762" s="166"/>
    </row>
    <row r="763" spans="4:22" customFormat="1">
      <c r="D763" s="107"/>
      <c r="U763" s="166"/>
      <c r="V763" s="166"/>
    </row>
    <row r="764" spans="4:22" customFormat="1">
      <c r="D764" s="107"/>
      <c r="U764" s="166"/>
      <c r="V764" s="166"/>
    </row>
    <row r="765" spans="4:22" customFormat="1">
      <c r="D765" s="107"/>
      <c r="U765" s="166"/>
      <c r="V765" s="166"/>
    </row>
    <row r="766" spans="4:22" customFormat="1">
      <c r="D766" s="107"/>
      <c r="U766" s="166"/>
      <c r="V766" s="166"/>
    </row>
    <row r="767" spans="4:22" customFormat="1">
      <c r="D767" s="107"/>
      <c r="U767" s="166"/>
      <c r="V767" s="166"/>
    </row>
    <row r="768" spans="4:22" customFormat="1">
      <c r="D768" s="107"/>
      <c r="U768" s="166"/>
      <c r="V768" s="166"/>
    </row>
    <row r="769" spans="4:22" customFormat="1">
      <c r="D769" s="107"/>
      <c r="U769" s="166"/>
      <c r="V769" s="166"/>
    </row>
    <row r="770" spans="4:22" customFormat="1">
      <c r="D770" s="107"/>
      <c r="U770" s="166"/>
      <c r="V770" s="166"/>
    </row>
    <row r="771" spans="4:22" customFormat="1">
      <c r="D771" s="107"/>
      <c r="U771" s="166"/>
      <c r="V771" s="166"/>
    </row>
    <row r="772" spans="4:22" customFormat="1">
      <c r="D772" s="107"/>
      <c r="U772" s="166"/>
      <c r="V772" s="166"/>
    </row>
    <row r="773" spans="4:22" customFormat="1">
      <c r="D773" s="107"/>
      <c r="U773" s="166"/>
      <c r="V773" s="166"/>
    </row>
    <row r="774" spans="4:22" customFormat="1">
      <c r="D774" s="107"/>
      <c r="U774" s="166"/>
      <c r="V774" s="166"/>
    </row>
    <row r="775" spans="4:22" customFormat="1">
      <c r="D775" s="107"/>
      <c r="U775" s="166"/>
      <c r="V775" s="166"/>
    </row>
    <row r="776" spans="4:22" customFormat="1">
      <c r="D776" s="107"/>
      <c r="U776" s="166"/>
      <c r="V776" s="166"/>
    </row>
    <row r="777" spans="4:22" customFormat="1">
      <c r="D777" s="107"/>
      <c r="U777" s="166"/>
      <c r="V777" s="166"/>
    </row>
    <row r="778" spans="4:22" customFormat="1">
      <c r="D778" s="107"/>
      <c r="U778" s="166"/>
      <c r="V778" s="166"/>
    </row>
    <row r="779" spans="4:22" customFormat="1">
      <c r="D779" s="107"/>
      <c r="U779" s="166"/>
      <c r="V779" s="166"/>
    </row>
    <row r="780" spans="4:22" customFormat="1">
      <c r="D780" s="107"/>
      <c r="U780" s="166"/>
      <c r="V780" s="166"/>
    </row>
    <row r="781" spans="4:22" customFormat="1">
      <c r="D781" s="107"/>
      <c r="U781" s="166"/>
      <c r="V781" s="166"/>
    </row>
    <row r="782" spans="4:22" customFormat="1">
      <c r="D782" s="107"/>
      <c r="U782" s="166"/>
      <c r="V782" s="166"/>
    </row>
    <row r="783" spans="4:22" customFormat="1">
      <c r="D783" s="107"/>
      <c r="U783" s="166"/>
      <c r="V783" s="166"/>
    </row>
    <row r="784" spans="4:22" customFormat="1">
      <c r="D784" s="107"/>
      <c r="U784" s="166"/>
      <c r="V784" s="166"/>
    </row>
    <row r="785" spans="4:22" customFormat="1">
      <c r="D785" s="107"/>
      <c r="U785" s="166"/>
      <c r="V785" s="166"/>
    </row>
    <row r="786" spans="4:22" customFormat="1">
      <c r="D786" s="107"/>
      <c r="U786" s="166"/>
      <c r="V786" s="166"/>
    </row>
    <row r="787" spans="4:22" customFormat="1">
      <c r="D787" s="107"/>
      <c r="U787" s="166"/>
      <c r="V787" s="166"/>
    </row>
    <row r="788" spans="4:22" customFormat="1">
      <c r="D788" s="107"/>
      <c r="U788" s="166"/>
      <c r="V788" s="166"/>
    </row>
    <row r="789" spans="4:22" customFormat="1">
      <c r="D789" s="107"/>
      <c r="U789" s="166"/>
      <c r="V789" s="166"/>
    </row>
    <row r="790" spans="4:22" customFormat="1">
      <c r="D790" s="107"/>
      <c r="U790" s="166"/>
      <c r="V790" s="166"/>
    </row>
    <row r="791" spans="4:22" customFormat="1">
      <c r="D791" s="107"/>
      <c r="U791" s="166"/>
      <c r="V791" s="166"/>
    </row>
    <row r="792" spans="4:22" customFormat="1">
      <c r="D792" s="107"/>
      <c r="U792" s="166"/>
      <c r="V792" s="166"/>
    </row>
    <row r="793" spans="4:22" customFormat="1">
      <c r="D793" s="107"/>
      <c r="U793" s="166"/>
      <c r="V793" s="166"/>
    </row>
    <row r="794" spans="4:22" customFormat="1">
      <c r="D794" s="107"/>
      <c r="U794" s="166"/>
      <c r="V794" s="166"/>
    </row>
    <row r="795" spans="4:22" customFormat="1">
      <c r="D795" s="107"/>
      <c r="U795" s="166"/>
      <c r="V795" s="166"/>
    </row>
    <row r="796" spans="4:22" customFormat="1">
      <c r="D796" s="107"/>
      <c r="U796" s="166"/>
      <c r="V796" s="166"/>
    </row>
    <row r="797" spans="4:22" customFormat="1">
      <c r="D797" s="107"/>
      <c r="U797" s="166"/>
      <c r="V797" s="166"/>
    </row>
    <row r="798" spans="4:22" customFormat="1">
      <c r="D798" s="107"/>
      <c r="U798" s="166"/>
      <c r="V798" s="166"/>
    </row>
    <row r="799" spans="4:22" customFormat="1">
      <c r="D799" s="107"/>
      <c r="U799" s="166"/>
      <c r="V799" s="166"/>
    </row>
    <row r="800" spans="4:22" customFormat="1">
      <c r="D800" s="107"/>
      <c r="U800" s="166"/>
      <c r="V800" s="166"/>
    </row>
    <row r="801" spans="4:22" customFormat="1">
      <c r="D801" s="107"/>
      <c r="U801" s="166"/>
      <c r="V801" s="166"/>
    </row>
    <row r="802" spans="4:22" customFormat="1">
      <c r="D802" s="107"/>
      <c r="U802" s="166"/>
      <c r="V802" s="166"/>
    </row>
    <row r="803" spans="4:22" customFormat="1">
      <c r="D803" s="107"/>
      <c r="U803" s="166"/>
      <c r="V803" s="166"/>
    </row>
    <row r="804" spans="4:22" customFormat="1">
      <c r="D804" s="107"/>
      <c r="U804" s="166"/>
      <c r="V804" s="166"/>
    </row>
    <row r="805" spans="4:22" customFormat="1">
      <c r="D805" s="107"/>
      <c r="U805" s="166"/>
      <c r="V805" s="166"/>
    </row>
    <row r="806" spans="4:22" customFormat="1">
      <c r="D806" s="107"/>
      <c r="U806" s="166"/>
      <c r="V806" s="166"/>
    </row>
    <row r="807" spans="4:22" customFormat="1">
      <c r="D807" s="107"/>
      <c r="U807" s="166"/>
      <c r="V807" s="166"/>
    </row>
    <row r="808" spans="4:22" customFormat="1">
      <c r="D808" s="107"/>
      <c r="U808" s="166"/>
      <c r="V808" s="166"/>
    </row>
    <row r="809" spans="4:22" customFormat="1">
      <c r="D809" s="107"/>
      <c r="U809" s="166"/>
      <c r="V809" s="166"/>
    </row>
    <row r="810" spans="4:22" customFormat="1">
      <c r="D810" s="107"/>
      <c r="U810" s="166"/>
      <c r="V810" s="166"/>
    </row>
    <row r="811" spans="4:22" customFormat="1">
      <c r="D811" s="107"/>
      <c r="U811" s="166"/>
      <c r="V811" s="166"/>
    </row>
    <row r="812" spans="4:22" customFormat="1">
      <c r="D812" s="107"/>
      <c r="U812" s="166"/>
      <c r="V812" s="166"/>
    </row>
    <row r="813" spans="4:22" customFormat="1">
      <c r="D813" s="107"/>
      <c r="U813" s="166"/>
      <c r="V813" s="166"/>
    </row>
    <row r="814" spans="4:22" customFormat="1">
      <c r="D814" s="107"/>
      <c r="U814" s="166"/>
      <c r="V814" s="166"/>
    </row>
    <row r="815" spans="4:22" customFormat="1">
      <c r="D815" s="107"/>
      <c r="U815" s="166"/>
      <c r="V815" s="166"/>
    </row>
    <row r="816" spans="4:22" customFormat="1">
      <c r="D816" s="107"/>
      <c r="U816" s="166"/>
      <c r="V816" s="166"/>
    </row>
    <row r="817" spans="4:22" customFormat="1">
      <c r="D817" s="107"/>
      <c r="U817" s="166"/>
      <c r="V817" s="166"/>
    </row>
    <row r="818" spans="4:22" customFormat="1">
      <c r="D818" s="107"/>
      <c r="U818" s="166"/>
      <c r="V818" s="166"/>
    </row>
    <row r="819" spans="4:22" customFormat="1">
      <c r="D819" s="107"/>
      <c r="U819" s="166"/>
      <c r="V819" s="166"/>
    </row>
    <row r="820" spans="4:22" customFormat="1">
      <c r="D820" s="107"/>
      <c r="U820" s="166"/>
      <c r="V820" s="166"/>
    </row>
    <row r="821" spans="4:22" customFormat="1">
      <c r="D821" s="107"/>
      <c r="U821" s="166"/>
      <c r="V821" s="166"/>
    </row>
    <row r="822" spans="4:22" customFormat="1">
      <c r="D822" s="107"/>
      <c r="U822" s="166"/>
      <c r="V822" s="166"/>
    </row>
    <row r="823" spans="4:22" customFormat="1">
      <c r="D823" s="107"/>
      <c r="U823" s="166"/>
      <c r="V823" s="166"/>
    </row>
    <row r="824" spans="4:22" customFormat="1">
      <c r="D824" s="107"/>
      <c r="U824" s="166"/>
      <c r="V824" s="166"/>
    </row>
    <row r="825" spans="4:22" customFormat="1">
      <c r="D825" s="107"/>
      <c r="U825" s="166"/>
      <c r="V825" s="166"/>
    </row>
    <row r="826" spans="4:22" customFormat="1">
      <c r="D826" s="107"/>
      <c r="U826" s="166"/>
      <c r="V826" s="166"/>
    </row>
    <row r="827" spans="4:22" customFormat="1">
      <c r="D827" s="107"/>
      <c r="U827" s="166"/>
      <c r="V827" s="166"/>
    </row>
    <row r="828" spans="4:22" customFormat="1">
      <c r="D828" s="107"/>
      <c r="U828" s="166"/>
      <c r="V828" s="166"/>
    </row>
    <row r="829" spans="4:22" customFormat="1">
      <c r="D829" s="107"/>
      <c r="U829" s="166"/>
      <c r="V829" s="166"/>
    </row>
    <row r="830" spans="4:22" customFormat="1">
      <c r="D830" s="107"/>
      <c r="U830" s="166"/>
      <c r="V830" s="166"/>
    </row>
    <row r="831" spans="4:22" customFormat="1">
      <c r="D831" s="107"/>
      <c r="U831" s="166"/>
      <c r="V831" s="166"/>
    </row>
    <row r="832" spans="4:22" customFormat="1">
      <c r="D832" s="107"/>
      <c r="U832" s="166"/>
      <c r="V832" s="166"/>
    </row>
    <row r="833" spans="4:22" customFormat="1">
      <c r="D833" s="107"/>
      <c r="U833" s="166"/>
      <c r="V833" s="166"/>
    </row>
    <row r="834" spans="4:22" customFormat="1">
      <c r="D834" s="107"/>
      <c r="U834" s="166"/>
      <c r="V834" s="166"/>
    </row>
    <row r="835" spans="4:22" customFormat="1">
      <c r="D835" s="107"/>
      <c r="U835" s="166"/>
      <c r="V835" s="166"/>
    </row>
    <row r="836" spans="4:22" customFormat="1">
      <c r="D836" s="107"/>
      <c r="U836" s="166"/>
      <c r="V836" s="166"/>
    </row>
    <row r="837" spans="4:22" customFormat="1">
      <c r="D837" s="107"/>
      <c r="U837" s="166"/>
      <c r="V837" s="166"/>
    </row>
    <row r="838" spans="4:22" customFormat="1">
      <c r="D838" s="107"/>
      <c r="U838" s="166"/>
      <c r="V838" s="166"/>
    </row>
    <row r="839" spans="4:22" customFormat="1">
      <c r="D839" s="107"/>
      <c r="U839" s="166"/>
      <c r="V839" s="166"/>
    </row>
    <row r="840" spans="4:22" customFormat="1">
      <c r="D840" s="107"/>
      <c r="U840" s="166"/>
      <c r="V840" s="166"/>
    </row>
    <row r="841" spans="4:22" customFormat="1">
      <c r="D841" s="107"/>
      <c r="U841" s="166"/>
      <c r="V841" s="166"/>
    </row>
    <row r="842" spans="4:22" customFormat="1">
      <c r="D842" s="107"/>
      <c r="U842" s="166"/>
      <c r="V842" s="166"/>
    </row>
    <row r="843" spans="4:22" customFormat="1">
      <c r="D843" s="107"/>
      <c r="U843" s="166"/>
      <c r="V843" s="166"/>
    </row>
    <row r="844" spans="4:22" customFormat="1">
      <c r="D844" s="107"/>
      <c r="U844" s="166"/>
      <c r="V844" s="166"/>
    </row>
    <row r="845" spans="4:22" customFormat="1">
      <c r="D845" s="107"/>
      <c r="U845" s="166"/>
      <c r="V845" s="166"/>
    </row>
    <row r="846" spans="4:22" customFormat="1">
      <c r="D846" s="107"/>
      <c r="U846" s="166"/>
      <c r="V846" s="166"/>
    </row>
    <row r="847" spans="4:22" customFormat="1">
      <c r="D847" s="107"/>
      <c r="U847" s="166"/>
      <c r="V847" s="166"/>
    </row>
    <row r="848" spans="4:22" customFormat="1">
      <c r="D848" s="107"/>
      <c r="U848" s="166"/>
      <c r="V848" s="166"/>
    </row>
    <row r="849" spans="4:22" customFormat="1">
      <c r="D849" s="107"/>
      <c r="U849" s="166"/>
      <c r="V849" s="166"/>
    </row>
    <row r="850" spans="4:22" customFormat="1">
      <c r="D850" s="107"/>
      <c r="U850" s="166"/>
      <c r="V850" s="166"/>
    </row>
    <row r="851" spans="4:22" customFormat="1">
      <c r="D851" s="107"/>
      <c r="U851" s="166"/>
      <c r="V851" s="166"/>
    </row>
    <row r="852" spans="4:22" customFormat="1">
      <c r="D852" s="107"/>
      <c r="U852" s="166"/>
      <c r="V852" s="166"/>
    </row>
    <row r="853" spans="4:22" customFormat="1">
      <c r="D853" s="107"/>
      <c r="U853" s="166"/>
      <c r="V853" s="166"/>
    </row>
    <row r="854" spans="4:22" customFormat="1">
      <c r="D854" s="107"/>
      <c r="U854" s="166"/>
      <c r="V854" s="166"/>
    </row>
    <row r="855" spans="4:22" customFormat="1">
      <c r="D855" s="107"/>
      <c r="U855" s="166"/>
      <c r="V855" s="166"/>
    </row>
    <row r="856" spans="4:22" customFormat="1">
      <c r="D856" s="107"/>
      <c r="U856" s="166"/>
      <c r="V856" s="166"/>
    </row>
    <row r="857" spans="4:22" customFormat="1">
      <c r="D857" s="107"/>
      <c r="U857" s="166"/>
      <c r="V857" s="166"/>
    </row>
    <row r="858" spans="4:22" customFormat="1">
      <c r="D858" s="107"/>
      <c r="U858" s="166"/>
      <c r="V858" s="166"/>
    </row>
    <row r="859" spans="4:22" customFormat="1">
      <c r="D859" s="107"/>
      <c r="U859" s="166"/>
      <c r="V859" s="166"/>
    </row>
    <row r="860" spans="4:22" customFormat="1">
      <c r="D860" s="107"/>
      <c r="U860" s="166"/>
      <c r="V860" s="166"/>
    </row>
    <row r="861" spans="4:22" customFormat="1">
      <c r="D861" s="107"/>
      <c r="U861" s="166"/>
      <c r="V861" s="166"/>
    </row>
    <row r="862" spans="4:22" customFormat="1">
      <c r="D862" s="107"/>
      <c r="U862" s="166"/>
      <c r="V862" s="166"/>
    </row>
    <row r="863" spans="4:22" customFormat="1">
      <c r="D863" s="107"/>
      <c r="U863" s="166"/>
      <c r="V863" s="166"/>
    </row>
    <row r="864" spans="4:22" customFormat="1">
      <c r="D864" s="107"/>
      <c r="U864" s="166"/>
      <c r="V864" s="166"/>
    </row>
    <row r="865" spans="4:22" customFormat="1">
      <c r="D865" s="107"/>
      <c r="U865" s="166"/>
      <c r="V865" s="166"/>
    </row>
    <row r="866" spans="4:22" customFormat="1">
      <c r="D866" s="107"/>
      <c r="U866" s="166"/>
      <c r="V866" s="166"/>
    </row>
    <row r="867" spans="4:22" customFormat="1">
      <c r="D867" s="107"/>
      <c r="U867" s="166"/>
      <c r="V867" s="166"/>
    </row>
    <row r="868" spans="4:22" customFormat="1">
      <c r="D868" s="107"/>
      <c r="U868" s="166"/>
      <c r="V868" s="166"/>
    </row>
    <row r="869" spans="4:22" customFormat="1">
      <c r="D869" s="107"/>
      <c r="U869" s="166"/>
      <c r="V869" s="166"/>
    </row>
    <row r="870" spans="4:22" customFormat="1">
      <c r="D870" s="107"/>
      <c r="U870" s="166"/>
      <c r="V870" s="166"/>
    </row>
    <row r="871" spans="4:22" customFormat="1">
      <c r="D871" s="107"/>
      <c r="U871" s="166"/>
      <c r="V871" s="166"/>
    </row>
    <row r="872" spans="4:22" customFormat="1">
      <c r="D872" s="107"/>
      <c r="U872" s="166"/>
      <c r="V872" s="166"/>
    </row>
    <row r="873" spans="4:22" customFormat="1">
      <c r="D873" s="107"/>
      <c r="U873" s="166"/>
      <c r="V873" s="166"/>
    </row>
    <row r="874" spans="4:22" customFormat="1">
      <c r="D874" s="107"/>
      <c r="U874" s="166"/>
      <c r="V874" s="166"/>
    </row>
    <row r="875" spans="4:22" customFormat="1">
      <c r="D875" s="107"/>
      <c r="U875" s="166"/>
      <c r="V875" s="166"/>
    </row>
    <row r="876" spans="4:22" customFormat="1">
      <c r="D876" s="107"/>
      <c r="U876" s="166"/>
      <c r="V876" s="166"/>
    </row>
    <row r="877" spans="4:22" customFormat="1">
      <c r="D877" s="107"/>
      <c r="U877" s="166"/>
      <c r="V877" s="166"/>
    </row>
    <row r="878" spans="4:22" customFormat="1">
      <c r="D878" s="107"/>
      <c r="U878" s="166"/>
      <c r="V878" s="166"/>
    </row>
    <row r="879" spans="4:22" customFormat="1">
      <c r="D879" s="107"/>
      <c r="U879" s="166"/>
      <c r="V879" s="166"/>
    </row>
    <row r="880" spans="4:22" customFormat="1">
      <c r="D880" s="107"/>
      <c r="U880" s="166"/>
      <c r="V880" s="166"/>
    </row>
    <row r="881" spans="4:22" customFormat="1">
      <c r="D881" s="107"/>
      <c r="U881" s="166"/>
      <c r="V881" s="166"/>
    </row>
    <row r="882" spans="4:22" customFormat="1">
      <c r="D882" s="107"/>
      <c r="U882" s="166"/>
      <c r="V882" s="166"/>
    </row>
    <row r="883" spans="4:22" customFormat="1">
      <c r="D883" s="107"/>
      <c r="U883" s="166"/>
      <c r="V883" s="166"/>
    </row>
    <row r="884" spans="4:22" customFormat="1">
      <c r="D884" s="107"/>
      <c r="U884" s="166"/>
      <c r="V884" s="166"/>
    </row>
    <row r="885" spans="4:22" customFormat="1">
      <c r="D885" s="107"/>
      <c r="U885" s="166"/>
      <c r="V885" s="166"/>
    </row>
    <row r="886" spans="4:22" customFormat="1">
      <c r="D886" s="107"/>
      <c r="U886" s="166"/>
      <c r="V886" s="166"/>
    </row>
    <row r="887" spans="4:22" customFormat="1">
      <c r="D887" s="107"/>
      <c r="U887" s="166"/>
      <c r="V887" s="166"/>
    </row>
    <row r="888" spans="4:22" customFormat="1">
      <c r="D888" s="107"/>
      <c r="U888" s="166"/>
      <c r="V888" s="166"/>
    </row>
    <row r="889" spans="4:22" customFormat="1">
      <c r="D889" s="107"/>
      <c r="U889" s="166"/>
      <c r="V889" s="166"/>
    </row>
    <row r="890" spans="4:22" customFormat="1">
      <c r="D890" s="107"/>
      <c r="U890" s="166"/>
      <c r="V890" s="166"/>
    </row>
    <row r="891" spans="4:22" customFormat="1">
      <c r="D891" s="107"/>
      <c r="U891" s="166"/>
      <c r="V891" s="166"/>
    </row>
    <row r="892" spans="4:22" customFormat="1">
      <c r="D892" s="107"/>
      <c r="U892" s="166"/>
      <c r="V892" s="166"/>
    </row>
    <row r="893" spans="4:22" customFormat="1">
      <c r="D893" s="107"/>
      <c r="U893" s="166"/>
      <c r="V893" s="166"/>
    </row>
    <row r="894" spans="4:22" customFormat="1">
      <c r="D894" s="107"/>
      <c r="U894" s="166"/>
      <c r="V894" s="166"/>
    </row>
    <row r="895" spans="4:22" customFormat="1">
      <c r="D895" s="107"/>
      <c r="U895" s="166"/>
      <c r="V895" s="166"/>
    </row>
    <row r="896" spans="4:22" customFormat="1">
      <c r="D896" s="107"/>
      <c r="U896" s="166"/>
      <c r="V896" s="166"/>
    </row>
    <row r="897" spans="4:22" customFormat="1">
      <c r="D897" s="107"/>
      <c r="U897" s="166"/>
      <c r="V897" s="166"/>
    </row>
    <row r="898" spans="4:22" customFormat="1">
      <c r="D898" s="107"/>
      <c r="U898" s="166"/>
      <c r="V898" s="166"/>
    </row>
    <row r="899" spans="4:22" customFormat="1">
      <c r="D899" s="107"/>
      <c r="U899" s="166"/>
      <c r="V899" s="166"/>
    </row>
    <row r="900" spans="4:22" customFormat="1">
      <c r="D900" s="107"/>
      <c r="U900" s="166"/>
      <c r="V900" s="166"/>
    </row>
    <row r="901" spans="4:22" customFormat="1">
      <c r="D901" s="107"/>
      <c r="U901" s="166"/>
      <c r="V901" s="166"/>
    </row>
    <row r="902" spans="4:22" customFormat="1">
      <c r="D902" s="107"/>
      <c r="U902" s="166"/>
      <c r="V902" s="166"/>
    </row>
    <row r="903" spans="4:22" customFormat="1">
      <c r="D903" s="107"/>
      <c r="U903" s="166"/>
      <c r="V903" s="166"/>
    </row>
    <row r="904" spans="4:22" customFormat="1">
      <c r="D904" s="107"/>
      <c r="U904" s="166"/>
      <c r="V904" s="166"/>
    </row>
    <row r="905" spans="4:22" customFormat="1">
      <c r="D905" s="107"/>
      <c r="U905" s="166"/>
      <c r="V905" s="166"/>
    </row>
    <row r="906" spans="4:22" customFormat="1">
      <c r="D906" s="107"/>
      <c r="U906" s="166"/>
      <c r="V906" s="166"/>
    </row>
    <row r="907" spans="4:22" customFormat="1">
      <c r="D907" s="107"/>
      <c r="U907" s="166"/>
      <c r="V907" s="166"/>
    </row>
    <row r="908" spans="4:22" customFormat="1">
      <c r="D908" s="107"/>
      <c r="U908" s="166"/>
      <c r="V908" s="166"/>
    </row>
    <row r="909" spans="4:22" customFormat="1">
      <c r="D909" s="107"/>
      <c r="U909" s="166"/>
      <c r="V909" s="166"/>
    </row>
    <row r="910" spans="4:22" customFormat="1">
      <c r="D910" s="107"/>
      <c r="U910" s="166"/>
      <c r="V910" s="166"/>
    </row>
    <row r="911" spans="4:22" customFormat="1">
      <c r="D911" s="107"/>
      <c r="U911" s="166"/>
      <c r="V911" s="166"/>
    </row>
    <row r="912" spans="4:22" customFormat="1">
      <c r="D912" s="107"/>
      <c r="U912" s="166"/>
      <c r="V912" s="166"/>
    </row>
    <row r="913" spans="4:22" customFormat="1">
      <c r="D913" s="107"/>
      <c r="U913" s="166"/>
      <c r="V913" s="166"/>
    </row>
    <row r="914" spans="4:22" customFormat="1">
      <c r="D914" s="107"/>
      <c r="U914" s="166"/>
      <c r="V914" s="166"/>
    </row>
    <row r="915" spans="4:22" customFormat="1">
      <c r="D915" s="107"/>
      <c r="U915" s="166"/>
      <c r="V915" s="166"/>
    </row>
    <row r="916" spans="4:22" customFormat="1">
      <c r="D916" s="107"/>
      <c r="U916" s="166"/>
      <c r="V916" s="166"/>
    </row>
    <row r="917" spans="4:22" customFormat="1">
      <c r="D917" s="107"/>
      <c r="U917" s="166"/>
      <c r="V917" s="166"/>
    </row>
    <row r="918" spans="4:22" customFormat="1">
      <c r="D918" s="107"/>
      <c r="U918" s="166"/>
      <c r="V918" s="166"/>
    </row>
    <row r="919" spans="4:22" customFormat="1">
      <c r="D919" s="107"/>
      <c r="U919" s="166"/>
      <c r="V919" s="166"/>
    </row>
    <row r="920" spans="4:22" customFormat="1">
      <c r="D920" s="107"/>
      <c r="U920" s="166"/>
      <c r="V920" s="166"/>
    </row>
    <row r="921" spans="4:22" customFormat="1">
      <c r="D921" s="107"/>
      <c r="U921" s="166"/>
      <c r="V921" s="166"/>
    </row>
    <row r="922" spans="4:22" customFormat="1">
      <c r="D922" s="107"/>
      <c r="U922" s="166"/>
      <c r="V922" s="166"/>
    </row>
    <row r="923" spans="4:22" customFormat="1">
      <c r="D923" s="107"/>
      <c r="U923" s="166"/>
      <c r="V923" s="166"/>
    </row>
    <row r="924" spans="4:22" customFormat="1">
      <c r="D924" s="107"/>
      <c r="U924" s="166"/>
      <c r="V924" s="166"/>
    </row>
    <row r="925" spans="4:22" customFormat="1">
      <c r="D925" s="107"/>
      <c r="U925" s="166"/>
      <c r="V925" s="166"/>
    </row>
    <row r="926" spans="4:22" customFormat="1">
      <c r="D926" s="107"/>
      <c r="U926" s="166"/>
      <c r="V926" s="166"/>
    </row>
    <row r="927" spans="4:22" customFormat="1">
      <c r="D927" s="107"/>
      <c r="U927" s="166"/>
      <c r="V927" s="166"/>
    </row>
    <row r="928" spans="4:22" customFormat="1">
      <c r="D928" s="107"/>
      <c r="U928" s="166"/>
      <c r="V928" s="166"/>
    </row>
    <row r="929" spans="4:22" customFormat="1">
      <c r="D929" s="107"/>
      <c r="U929" s="166"/>
      <c r="V929" s="166"/>
    </row>
    <row r="930" spans="4:22" customFormat="1">
      <c r="D930" s="107"/>
      <c r="U930" s="166"/>
      <c r="V930" s="166"/>
    </row>
    <row r="931" spans="4:22" customFormat="1">
      <c r="D931" s="107"/>
      <c r="U931" s="166"/>
      <c r="V931" s="166"/>
    </row>
    <row r="932" spans="4:22" customFormat="1">
      <c r="D932" s="107"/>
      <c r="U932" s="166"/>
      <c r="V932" s="166"/>
    </row>
    <row r="933" spans="4:22" customFormat="1">
      <c r="D933" s="107"/>
      <c r="U933" s="166"/>
      <c r="V933" s="166"/>
    </row>
    <row r="934" spans="4:22" customFormat="1">
      <c r="D934" s="107"/>
      <c r="U934" s="166"/>
      <c r="V934" s="166"/>
    </row>
    <row r="935" spans="4:22" customFormat="1">
      <c r="D935" s="107"/>
      <c r="U935" s="166"/>
      <c r="V935" s="166"/>
    </row>
    <row r="936" spans="4:22" customFormat="1">
      <c r="D936" s="107"/>
      <c r="U936" s="166"/>
      <c r="V936" s="166"/>
    </row>
    <row r="937" spans="4:22" customFormat="1">
      <c r="D937" s="107"/>
      <c r="U937" s="166"/>
      <c r="V937" s="166"/>
    </row>
    <row r="938" spans="4:22" customFormat="1">
      <c r="D938" s="107"/>
      <c r="U938" s="166"/>
      <c r="V938" s="166"/>
    </row>
    <row r="939" spans="4:22" customFormat="1">
      <c r="D939" s="107"/>
      <c r="U939" s="166"/>
      <c r="V939" s="166"/>
    </row>
    <row r="940" spans="4:22" customFormat="1">
      <c r="D940" s="107"/>
      <c r="U940" s="166"/>
      <c r="V940" s="166"/>
    </row>
    <row r="941" spans="4:22" customFormat="1">
      <c r="D941" s="107"/>
      <c r="U941" s="166"/>
      <c r="V941" s="166"/>
    </row>
    <row r="942" spans="4:22" customFormat="1">
      <c r="D942" s="107"/>
      <c r="U942" s="166"/>
      <c r="V942" s="166"/>
    </row>
    <row r="943" spans="4:22" customFormat="1">
      <c r="D943" s="107"/>
      <c r="U943" s="166"/>
      <c r="V943" s="166"/>
    </row>
    <row r="944" spans="4:22" customFormat="1">
      <c r="D944" s="107"/>
      <c r="U944" s="166"/>
      <c r="V944" s="166"/>
    </row>
    <row r="945" spans="4:22" customFormat="1">
      <c r="D945" s="107"/>
      <c r="U945" s="166"/>
      <c r="V945" s="166"/>
    </row>
    <row r="946" spans="4:22" customFormat="1">
      <c r="D946" s="107"/>
      <c r="U946" s="166"/>
      <c r="V946" s="166"/>
    </row>
    <row r="947" spans="4:22" customFormat="1">
      <c r="D947" s="107"/>
      <c r="U947" s="166"/>
      <c r="V947" s="166"/>
    </row>
    <row r="948" spans="4:22" customFormat="1">
      <c r="D948" s="107"/>
      <c r="U948" s="166"/>
      <c r="V948" s="166"/>
    </row>
    <row r="949" spans="4:22" customFormat="1">
      <c r="D949" s="107"/>
      <c r="U949" s="166"/>
      <c r="V949" s="166"/>
    </row>
    <row r="950" spans="4:22" customFormat="1">
      <c r="D950" s="107"/>
      <c r="U950" s="166"/>
      <c r="V950" s="166"/>
    </row>
    <row r="951" spans="4:22" customFormat="1">
      <c r="D951" s="107"/>
      <c r="U951" s="166"/>
      <c r="V951" s="166"/>
    </row>
    <row r="952" spans="4:22" customFormat="1">
      <c r="D952" s="107"/>
      <c r="U952" s="166"/>
      <c r="V952" s="166"/>
    </row>
    <row r="953" spans="4:22" customFormat="1">
      <c r="D953" s="107"/>
      <c r="U953" s="166"/>
      <c r="V953" s="166"/>
    </row>
    <row r="954" spans="4:22" customFormat="1">
      <c r="D954" s="107"/>
      <c r="U954" s="166"/>
      <c r="V954" s="166"/>
    </row>
    <row r="955" spans="4:22" customFormat="1">
      <c r="D955" s="107"/>
      <c r="U955" s="166"/>
      <c r="V955" s="166"/>
    </row>
    <row r="956" spans="4:22" customFormat="1">
      <c r="D956" s="107"/>
    </row>
    <row r="957" spans="4:22" customFormat="1">
      <c r="D957" s="107"/>
    </row>
    <row r="958" spans="4:22" customFormat="1">
      <c r="D958" s="107"/>
    </row>
    <row r="959" spans="4:22" customFormat="1">
      <c r="D959" s="107"/>
    </row>
    <row r="960" spans="4:22" customFormat="1">
      <c r="D960" s="107"/>
    </row>
    <row r="961" spans="4:4" customFormat="1">
      <c r="D961" s="107"/>
    </row>
    <row r="962" spans="4:4" customFormat="1">
      <c r="D962" s="107"/>
    </row>
    <row r="963" spans="4:4" customFormat="1">
      <c r="D963" s="107"/>
    </row>
    <row r="964" spans="4:4" customFormat="1">
      <c r="D964" s="107"/>
    </row>
    <row r="965" spans="4:4" customFormat="1">
      <c r="D965" s="107"/>
    </row>
    <row r="966" spans="4:4" customFormat="1">
      <c r="D966" s="107"/>
    </row>
    <row r="967" spans="4:4" customFormat="1">
      <c r="D967" s="107"/>
    </row>
    <row r="968" spans="4:4" customFormat="1">
      <c r="D968" s="107"/>
    </row>
    <row r="969" spans="4:4" customFormat="1">
      <c r="D969" s="107"/>
    </row>
    <row r="970" spans="4:4" customFormat="1">
      <c r="D970" s="107"/>
    </row>
    <row r="971" spans="4:4" customFormat="1">
      <c r="D971" s="107"/>
    </row>
    <row r="972" spans="4:4" customFormat="1">
      <c r="D972" s="107"/>
    </row>
    <row r="973" spans="4:4" customFormat="1">
      <c r="D973" s="107"/>
    </row>
    <row r="974" spans="4:4" customFormat="1">
      <c r="D974" s="107"/>
    </row>
    <row r="975" spans="4:4" customFormat="1">
      <c r="D975" s="107"/>
    </row>
    <row r="976" spans="4:4" customFormat="1">
      <c r="D976" s="107"/>
    </row>
    <row r="977" spans="4:4" customFormat="1">
      <c r="D977" s="107"/>
    </row>
    <row r="978" spans="4:4" customFormat="1">
      <c r="D978" s="107"/>
    </row>
    <row r="979" spans="4:4" customFormat="1">
      <c r="D979" s="107"/>
    </row>
    <row r="980" spans="4:4" customFormat="1">
      <c r="D980" s="107"/>
    </row>
    <row r="981" spans="4:4" customFormat="1">
      <c r="D981" s="107"/>
    </row>
    <row r="982" spans="4:4" customFormat="1">
      <c r="D982" s="107"/>
    </row>
    <row r="983" spans="4:4" customFormat="1">
      <c r="D983" s="107"/>
    </row>
    <row r="984" spans="4:4" customFormat="1">
      <c r="D984" s="107"/>
    </row>
    <row r="985" spans="4:4" customFormat="1">
      <c r="D985" s="107"/>
    </row>
    <row r="986" spans="4:4" customFormat="1">
      <c r="D986" s="107"/>
    </row>
    <row r="987" spans="4:4" customFormat="1">
      <c r="D987" s="107"/>
    </row>
    <row r="988" spans="4:4" customFormat="1">
      <c r="D988" s="107"/>
    </row>
    <row r="989" spans="4:4" customFormat="1">
      <c r="D989" s="107"/>
    </row>
    <row r="990" spans="4:4" customFormat="1">
      <c r="D990" s="107"/>
    </row>
    <row r="991" spans="4:4" customFormat="1">
      <c r="D991" s="107"/>
    </row>
    <row r="992" spans="4:4" customFormat="1">
      <c r="D992" s="107"/>
    </row>
    <row r="993" spans="4:4" customFormat="1">
      <c r="D993" s="107"/>
    </row>
    <row r="994" spans="4:4" customFormat="1">
      <c r="D994" s="107"/>
    </row>
    <row r="995" spans="4:4" customFormat="1">
      <c r="D995" s="107"/>
    </row>
    <row r="996" spans="4:4" customFormat="1">
      <c r="D996" s="107"/>
    </row>
    <row r="997" spans="4:4" customFormat="1">
      <c r="D997" s="107"/>
    </row>
    <row r="998" spans="4:4" customFormat="1">
      <c r="D998" s="107"/>
    </row>
    <row r="999" spans="4:4" customFormat="1">
      <c r="D999" s="107"/>
    </row>
    <row r="1000" spans="4:4" customFormat="1">
      <c r="D1000" s="107"/>
    </row>
    <row r="1001" spans="4:4" customFormat="1">
      <c r="D1001" s="107"/>
    </row>
    <row r="1002" spans="4:4" customFormat="1">
      <c r="D1002" s="107"/>
    </row>
    <row r="1003" spans="4:4" customFormat="1">
      <c r="D1003" s="107"/>
    </row>
    <row r="1004" spans="4:4" customFormat="1">
      <c r="D1004" s="107"/>
    </row>
    <row r="1005" spans="4:4" customFormat="1">
      <c r="D1005" s="107"/>
    </row>
    <row r="1006" spans="4:4" customFormat="1">
      <c r="D1006" s="107"/>
    </row>
    <row r="1007" spans="4:4" customFormat="1">
      <c r="D1007" s="107"/>
    </row>
    <row r="1008" spans="4:4" customFormat="1">
      <c r="D1008" s="107"/>
    </row>
    <row r="1009" spans="4:4" customFormat="1">
      <c r="D1009" s="107"/>
    </row>
    <row r="1010" spans="4:4" customFormat="1">
      <c r="D1010" s="107"/>
    </row>
    <row r="1011" spans="4:4" customFormat="1">
      <c r="D1011" s="107"/>
    </row>
    <row r="1012" spans="4:4" customFormat="1">
      <c r="D1012" s="107"/>
    </row>
    <row r="1013" spans="4:4" customFormat="1">
      <c r="D1013" s="107"/>
    </row>
    <row r="1014" spans="4:4" customFormat="1">
      <c r="D1014" s="107"/>
    </row>
    <row r="1015" spans="4:4" customFormat="1">
      <c r="D1015" s="107"/>
    </row>
    <row r="1016" spans="4:4" customFormat="1">
      <c r="D1016" s="107"/>
    </row>
    <row r="1017" spans="4:4" customFormat="1">
      <c r="D1017" s="107"/>
    </row>
    <row r="1018" spans="4:4" customFormat="1">
      <c r="D1018" s="107"/>
    </row>
    <row r="1019" spans="4:4" customFormat="1">
      <c r="D1019" s="107"/>
    </row>
    <row r="1020" spans="4:4" customFormat="1">
      <c r="D1020" s="107"/>
    </row>
    <row r="1021" spans="4:4" customFormat="1">
      <c r="D1021" s="107"/>
    </row>
    <row r="1022" spans="4:4" customFormat="1">
      <c r="D1022" s="107"/>
    </row>
    <row r="1023" spans="4:4" customFormat="1">
      <c r="D1023" s="107"/>
    </row>
  </sheetData>
  <mergeCells count="11">
    <mergeCell ref="B1:F1"/>
    <mergeCell ref="G1:Q1"/>
    <mergeCell ref="R1:U1"/>
    <mergeCell ref="B2:F2"/>
    <mergeCell ref="G2:Q2"/>
    <mergeCell ref="R2:U2"/>
    <mergeCell ref="N3:O3"/>
    <mergeCell ref="P3:Q3"/>
    <mergeCell ref="R3:S3"/>
    <mergeCell ref="B13:E13"/>
    <mergeCell ref="K28:M28"/>
  </mergeCells>
  <pageMargins left="0.78740157480314965" right="0.78740157480314965" top="0.98425196850393704" bottom="0.98425196850393704" header="0.51181102362204722" footer="0.51181102362204722"/>
  <pageSetup paperSize="9" scale="71" orientation="landscape" r:id="rId1"/>
  <headerFooter alignWithMargins="0">
    <oddHeader>&amp;C&amp;"Bookman Old Style,Tučné"320085 - úprava technologie výdejních lávek - sklad Třemošná</oddHeader>
    <oddFooter>&amp;L&amp;"Bookman Old Style,Obyčejné"Třemošná, 27.1.2014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24"/>
  <sheetViews>
    <sheetView showZeros="0" view="pageBreakPreview" zoomScaleNormal="94" zoomScaleSheetLayoutView="94" workbookViewId="0">
      <pane ySplit="4" topLeftCell="A5" activePane="bottomLeft" state="frozen"/>
      <selection activeCell="B22" sqref="B22"/>
      <selection pane="bottomLeft" activeCell="B22" sqref="B22"/>
    </sheetView>
  </sheetViews>
  <sheetFormatPr defaultColWidth="8.83203125" defaultRowHeight="12.95" customHeight="1"/>
  <cols>
    <col min="1" max="1" width="4.83203125" style="94" customWidth="1"/>
    <col min="2" max="2" width="24.6640625" style="108" customWidth="1"/>
    <col min="3" max="3" width="15.83203125" style="96" customWidth="1"/>
    <col min="4" max="4" width="16.33203125" customWidth="1"/>
    <col min="5" max="5" width="8.83203125" customWidth="1"/>
    <col min="6" max="6" width="6.83203125" customWidth="1"/>
    <col min="7" max="11" width="4.83203125" customWidth="1"/>
    <col min="12" max="12" width="3.83203125" customWidth="1"/>
    <col min="13" max="13" width="6.83203125" customWidth="1"/>
    <col min="14" max="14" width="9.83203125" customWidth="1"/>
    <col min="15" max="15" width="12" customWidth="1"/>
    <col min="16" max="16" width="12.33203125" customWidth="1"/>
    <col min="17" max="17" width="14.33203125" customWidth="1"/>
    <col min="18" max="18" width="12.5" customWidth="1"/>
    <col min="19" max="19" width="16" customWidth="1"/>
    <col min="20" max="20" width="16.1640625" customWidth="1"/>
    <col min="21" max="21" width="11.83203125" style="103" customWidth="1"/>
    <col min="22" max="22" width="10.83203125" style="109" customWidth="1"/>
    <col min="23" max="25" width="10.83203125" customWidth="1"/>
  </cols>
  <sheetData>
    <row r="1" spans="1:22" s="3" customFormat="1" ht="30" customHeight="1">
      <c r="A1" s="1"/>
      <c r="B1" s="156" t="s">
        <v>94</v>
      </c>
      <c r="C1" s="157"/>
      <c r="D1" s="157"/>
      <c r="E1" s="157"/>
      <c r="F1" s="157"/>
      <c r="G1" s="158" t="s">
        <v>0</v>
      </c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8" t="s">
        <v>1</v>
      </c>
      <c r="S1" s="157"/>
      <c r="T1" s="157"/>
      <c r="U1" s="159"/>
      <c r="V1" s="2"/>
    </row>
    <row r="2" spans="1:22" s="6" customFormat="1" ht="32.1" customHeight="1">
      <c r="A2" s="4"/>
      <c r="B2" s="160" t="s">
        <v>49</v>
      </c>
      <c r="C2" s="161"/>
      <c r="D2" s="161"/>
      <c r="E2" s="161"/>
      <c r="F2" s="161"/>
      <c r="G2" s="162" t="s">
        <v>56</v>
      </c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4"/>
      <c r="S2" s="163"/>
      <c r="T2" s="163"/>
      <c r="U2" s="165"/>
      <c r="V2" s="5"/>
    </row>
    <row r="3" spans="1:22" s="18" customFormat="1" ht="12.95" customHeight="1">
      <c r="A3" s="7"/>
      <c r="B3" s="8" t="s">
        <v>2</v>
      </c>
      <c r="C3" s="9"/>
      <c r="D3" s="10" t="s">
        <v>3</v>
      </c>
      <c r="E3" s="11"/>
      <c r="F3" s="11"/>
      <c r="G3" s="12"/>
      <c r="H3" s="13"/>
      <c r="I3" s="13"/>
      <c r="J3" s="8" t="s">
        <v>4</v>
      </c>
      <c r="K3" s="13"/>
      <c r="L3" s="13"/>
      <c r="M3" s="14" t="s">
        <v>5</v>
      </c>
      <c r="N3" s="150" t="s">
        <v>6</v>
      </c>
      <c r="O3" s="151"/>
      <c r="P3" s="150" t="s">
        <v>7</v>
      </c>
      <c r="Q3" s="151"/>
      <c r="R3" s="150" t="s">
        <v>8</v>
      </c>
      <c r="S3" s="151"/>
      <c r="T3" s="15" t="s">
        <v>9</v>
      </c>
      <c r="U3" s="16"/>
      <c r="V3" s="17"/>
    </row>
    <row r="4" spans="1:22" s="18" customFormat="1" ht="12.95" customHeight="1">
      <c r="A4" s="19" t="s">
        <v>10</v>
      </c>
      <c r="B4" s="20" t="s">
        <v>11</v>
      </c>
      <c r="C4" s="21" t="s">
        <v>12</v>
      </c>
      <c r="D4" s="21" t="s">
        <v>13</v>
      </c>
      <c r="E4" s="20" t="s">
        <v>14</v>
      </c>
      <c r="F4" s="20" t="s">
        <v>15</v>
      </c>
      <c r="G4" s="20" t="s">
        <v>16</v>
      </c>
      <c r="H4" s="22"/>
      <c r="I4" s="23"/>
      <c r="J4" s="20" t="s">
        <v>17</v>
      </c>
      <c r="K4" s="24"/>
      <c r="L4" s="24"/>
      <c r="M4" s="25" t="s">
        <v>18</v>
      </c>
      <c r="N4" s="26" t="s">
        <v>19</v>
      </c>
      <c r="O4" s="26" t="s">
        <v>20</v>
      </c>
      <c r="P4" s="26" t="s">
        <v>19</v>
      </c>
      <c r="Q4" s="26" t="s">
        <v>20</v>
      </c>
      <c r="R4" s="26" t="s">
        <v>19</v>
      </c>
      <c r="S4" s="26" t="s">
        <v>20</v>
      </c>
      <c r="T4" s="27" t="s">
        <v>21</v>
      </c>
      <c r="U4" s="28" t="s">
        <v>22</v>
      </c>
      <c r="V4" s="29"/>
    </row>
    <row r="5" spans="1:22" s="36" customFormat="1" ht="12.95" customHeight="1">
      <c r="A5" s="30">
        <v>1</v>
      </c>
      <c r="B5" s="31">
        <v>2</v>
      </c>
      <c r="C5" s="32">
        <v>3</v>
      </c>
      <c r="D5" s="33">
        <v>4</v>
      </c>
      <c r="E5" s="33">
        <v>5</v>
      </c>
      <c r="F5" s="33">
        <v>7</v>
      </c>
      <c r="G5" s="33">
        <v>8</v>
      </c>
      <c r="H5" s="26">
        <v>9</v>
      </c>
      <c r="I5" s="26">
        <v>10</v>
      </c>
      <c r="J5" s="26">
        <v>11</v>
      </c>
      <c r="K5" s="26">
        <v>12</v>
      </c>
      <c r="L5" s="26">
        <v>13</v>
      </c>
      <c r="M5" s="26" t="s">
        <v>21</v>
      </c>
      <c r="N5" s="26">
        <v>15</v>
      </c>
      <c r="O5" s="26">
        <v>16</v>
      </c>
      <c r="P5" s="26">
        <v>17</v>
      </c>
      <c r="Q5" s="26">
        <v>18</v>
      </c>
      <c r="R5" s="26">
        <v>19</v>
      </c>
      <c r="S5" s="26">
        <v>20</v>
      </c>
      <c r="T5" s="26">
        <v>21</v>
      </c>
      <c r="U5" s="34">
        <v>22</v>
      </c>
      <c r="V5" s="35"/>
    </row>
    <row r="6" spans="1:22" s="43" customFormat="1" ht="15" customHeight="1">
      <c r="A6" s="143"/>
      <c r="B6" s="37"/>
      <c r="C6" s="38"/>
      <c r="D6" s="39"/>
      <c r="E6" s="39"/>
      <c r="F6" s="39"/>
      <c r="G6" s="39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1"/>
      <c r="V6" s="42"/>
    </row>
    <row r="7" spans="1:22" s="54" customFormat="1" ht="15" customHeight="1">
      <c r="A7" s="144"/>
      <c r="B7" s="57" t="s">
        <v>57</v>
      </c>
      <c r="C7" s="57" t="s">
        <v>88</v>
      </c>
      <c r="D7" s="57"/>
      <c r="E7" s="57" t="s">
        <v>52</v>
      </c>
      <c r="F7" s="57">
        <v>100</v>
      </c>
      <c r="G7" s="57">
        <v>16</v>
      </c>
      <c r="H7" s="47">
        <v>1</v>
      </c>
      <c r="I7" s="47"/>
      <c r="J7" s="47"/>
      <c r="K7" s="47"/>
      <c r="L7" s="47"/>
      <c r="M7" s="48">
        <f t="shared" ref="M7:M13" si="0">SUM(H7:L7)</f>
        <v>1</v>
      </c>
      <c r="N7" s="49">
        <v>34</v>
      </c>
      <c r="O7" s="49">
        <f t="shared" ref="O7:O10" si="1">PRODUCT(N7,M7)</f>
        <v>34</v>
      </c>
      <c r="P7" s="49"/>
      <c r="Q7" s="49">
        <f t="shared" ref="Q7:Q12" si="2">PRODUCT(P7,M7)</f>
        <v>1</v>
      </c>
      <c r="R7" s="49"/>
      <c r="S7" s="49">
        <f t="shared" ref="S7:S13" si="3">PRODUCT(R7,M7)</f>
        <v>1</v>
      </c>
      <c r="T7" s="49">
        <f t="shared" ref="T7:T13" si="4">SUM(S7,Q7)</f>
        <v>2</v>
      </c>
      <c r="U7" s="52"/>
      <c r="V7" s="65"/>
    </row>
    <row r="8" spans="1:22" s="54" customFormat="1" ht="15" customHeight="1">
      <c r="A8" s="144"/>
      <c r="B8" s="57" t="s">
        <v>65</v>
      </c>
      <c r="C8" s="57" t="s">
        <v>44</v>
      </c>
      <c r="D8" s="57" t="s">
        <v>42</v>
      </c>
      <c r="E8" s="57" t="s">
        <v>43</v>
      </c>
      <c r="F8" s="57">
        <v>100</v>
      </c>
      <c r="G8" s="57">
        <v>16</v>
      </c>
      <c r="H8" s="47">
        <v>2</v>
      </c>
      <c r="I8" s="47"/>
      <c r="J8" s="47"/>
      <c r="K8" s="47"/>
      <c r="L8" s="47"/>
      <c r="M8" s="48">
        <f t="shared" si="0"/>
        <v>2</v>
      </c>
      <c r="N8" s="49">
        <v>4.72</v>
      </c>
      <c r="O8" s="49">
        <f t="shared" si="1"/>
        <v>9.44</v>
      </c>
      <c r="P8" s="49"/>
      <c r="Q8" s="49">
        <f t="shared" si="2"/>
        <v>2</v>
      </c>
      <c r="R8" s="49"/>
      <c r="S8" s="49">
        <f t="shared" si="3"/>
        <v>2</v>
      </c>
      <c r="T8" s="49">
        <f t="shared" si="4"/>
        <v>4</v>
      </c>
      <c r="U8" s="52"/>
      <c r="V8" s="65"/>
    </row>
    <row r="9" spans="1:22" s="54" customFormat="1" ht="15" customHeight="1">
      <c r="A9" s="144"/>
      <c r="B9" s="57" t="s">
        <v>76</v>
      </c>
      <c r="C9" s="57" t="s">
        <v>77</v>
      </c>
      <c r="D9" s="57" t="s">
        <v>50</v>
      </c>
      <c r="E9" s="57" t="s">
        <v>54</v>
      </c>
      <c r="F9" s="57">
        <v>100</v>
      </c>
      <c r="G9" s="57">
        <v>40</v>
      </c>
      <c r="H9" s="47">
        <v>2</v>
      </c>
      <c r="I9" s="47"/>
      <c r="J9" s="47"/>
      <c r="K9" s="47"/>
      <c r="L9" s="47"/>
      <c r="M9" s="48">
        <f t="shared" si="0"/>
        <v>2</v>
      </c>
      <c r="N9" s="49">
        <v>10.89</v>
      </c>
      <c r="O9" s="49">
        <f t="shared" si="1"/>
        <v>21.78</v>
      </c>
      <c r="P9" s="49"/>
      <c r="Q9" s="49">
        <f t="shared" si="2"/>
        <v>2</v>
      </c>
      <c r="R9" s="49"/>
      <c r="S9" s="49">
        <f t="shared" si="3"/>
        <v>2</v>
      </c>
      <c r="T9" s="49">
        <f t="shared" si="4"/>
        <v>4</v>
      </c>
      <c r="U9" s="52"/>
      <c r="V9" s="65"/>
    </row>
    <row r="10" spans="1:22" s="54" customFormat="1" ht="15" customHeight="1">
      <c r="A10" s="144"/>
      <c r="B10" s="57" t="s">
        <v>83</v>
      </c>
      <c r="C10" s="57" t="s">
        <v>58</v>
      </c>
      <c r="D10" s="57" t="s">
        <v>59</v>
      </c>
      <c r="E10" s="57" t="s">
        <v>54</v>
      </c>
      <c r="F10" s="57">
        <v>100</v>
      </c>
      <c r="G10" s="57">
        <v>40</v>
      </c>
      <c r="H10" s="47">
        <v>1</v>
      </c>
      <c r="I10" s="47"/>
      <c r="J10" s="47"/>
      <c r="K10" s="47"/>
      <c r="L10" s="47"/>
      <c r="M10" s="48">
        <f t="shared" si="0"/>
        <v>1</v>
      </c>
      <c r="N10" s="49">
        <v>2.42</v>
      </c>
      <c r="O10" s="49">
        <f t="shared" si="1"/>
        <v>2.42</v>
      </c>
      <c r="P10" s="49"/>
      <c r="Q10" s="49">
        <f t="shared" si="2"/>
        <v>1</v>
      </c>
      <c r="R10" s="49"/>
      <c r="S10" s="49">
        <f t="shared" si="3"/>
        <v>1</v>
      </c>
      <c r="T10" s="49">
        <f t="shared" si="4"/>
        <v>2</v>
      </c>
      <c r="U10" s="52"/>
      <c r="V10" s="65"/>
    </row>
    <row r="11" spans="1:22" s="54" customFormat="1" ht="15" customHeight="1">
      <c r="A11" s="144"/>
      <c r="B11" s="57" t="s">
        <v>45</v>
      </c>
      <c r="C11" s="57" t="s">
        <v>46</v>
      </c>
      <c r="D11" s="57" t="s">
        <v>47</v>
      </c>
      <c r="E11" s="57"/>
      <c r="F11" s="57">
        <v>100</v>
      </c>
      <c r="G11" s="57">
        <v>16</v>
      </c>
      <c r="H11" s="47">
        <v>2</v>
      </c>
      <c r="I11" s="47"/>
      <c r="J11" s="47"/>
      <c r="K11" s="47"/>
      <c r="L11" s="47"/>
      <c r="M11" s="48">
        <f t="shared" si="0"/>
        <v>2</v>
      </c>
      <c r="N11" s="49"/>
      <c r="O11" s="50"/>
      <c r="P11" s="49"/>
      <c r="Q11" s="49">
        <f t="shared" si="2"/>
        <v>2</v>
      </c>
      <c r="R11" s="49"/>
      <c r="S11" s="49">
        <f t="shared" si="3"/>
        <v>2</v>
      </c>
      <c r="T11" s="49">
        <f t="shared" si="4"/>
        <v>4</v>
      </c>
      <c r="U11" s="52"/>
      <c r="V11" s="65"/>
    </row>
    <row r="12" spans="1:22" s="54" customFormat="1" ht="15" customHeight="1">
      <c r="A12" s="144"/>
      <c r="B12" s="57" t="s">
        <v>62</v>
      </c>
      <c r="C12" s="57" t="s">
        <v>46</v>
      </c>
      <c r="D12" s="57" t="s">
        <v>63</v>
      </c>
      <c r="E12" s="57"/>
      <c r="F12" s="57">
        <v>100</v>
      </c>
      <c r="G12" s="57">
        <v>16</v>
      </c>
      <c r="H12" s="47">
        <v>2</v>
      </c>
      <c r="I12" s="47"/>
      <c r="J12" s="47"/>
      <c r="K12" s="47"/>
      <c r="L12" s="47"/>
      <c r="M12" s="48">
        <f t="shared" si="0"/>
        <v>2</v>
      </c>
      <c r="N12" s="49"/>
      <c r="O12" s="50"/>
      <c r="P12" s="49"/>
      <c r="Q12" s="49">
        <f t="shared" si="2"/>
        <v>2</v>
      </c>
      <c r="R12" s="49"/>
      <c r="S12" s="49">
        <f t="shared" si="3"/>
        <v>2</v>
      </c>
      <c r="T12" s="49">
        <f t="shared" si="4"/>
        <v>4</v>
      </c>
      <c r="U12" s="52"/>
      <c r="V12" s="65"/>
    </row>
    <row r="13" spans="1:22" s="54" customFormat="1" ht="27.95" customHeight="1">
      <c r="A13" s="144"/>
      <c r="B13" s="152" t="s">
        <v>89</v>
      </c>
      <c r="C13" s="153"/>
      <c r="D13" s="153"/>
      <c r="E13" s="154"/>
      <c r="F13" s="57"/>
      <c r="G13" s="57"/>
      <c r="H13" s="47">
        <v>1</v>
      </c>
      <c r="I13" s="47"/>
      <c r="J13" s="47"/>
      <c r="K13" s="47"/>
      <c r="L13" s="47"/>
      <c r="M13" s="48">
        <f t="shared" si="0"/>
        <v>1</v>
      </c>
      <c r="N13" s="49"/>
      <c r="O13" s="50"/>
      <c r="P13" s="49"/>
      <c r="Q13" s="49"/>
      <c r="R13" s="49"/>
      <c r="S13" s="49">
        <f t="shared" si="3"/>
        <v>1</v>
      </c>
      <c r="T13" s="49">
        <f t="shared" si="4"/>
        <v>1</v>
      </c>
      <c r="U13" s="52"/>
      <c r="V13" s="65"/>
    </row>
    <row r="14" spans="1:22" s="54" customFormat="1" ht="14.1" customHeight="1">
      <c r="A14" s="144"/>
      <c r="B14" s="139"/>
      <c r="C14" s="45"/>
      <c r="D14" s="45"/>
      <c r="E14" s="45"/>
      <c r="F14" s="46"/>
      <c r="G14" s="46"/>
      <c r="H14" s="47"/>
      <c r="I14" s="47"/>
      <c r="J14" s="47"/>
      <c r="K14" s="47"/>
      <c r="L14" s="47"/>
      <c r="M14" s="48"/>
      <c r="N14" s="49"/>
      <c r="O14" s="50"/>
      <c r="P14" s="51"/>
      <c r="Q14" s="51"/>
      <c r="R14" s="51"/>
      <c r="S14" s="55"/>
      <c r="T14" s="51"/>
      <c r="U14" s="52"/>
      <c r="V14" s="53"/>
    </row>
    <row r="15" spans="1:22" s="54" customFormat="1" ht="15" customHeight="1">
      <c r="A15" s="44"/>
      <c r="B15" s="57" t="s">
        <v>92</v>
      </c>
      <c r="C15" s="57"/>
      <c r="D15" s="57"/>
      <c r="E15" s="57"/>
      <c r="F15" s="57"/>
      <c r="G15" s="57"/>
      <c r="H15" s="47">
        <v>1</v>
      </c>
      <c r="I15" s="47"/>
      <c r="J15" s="47"/>
      <c r="K15" s="47"/>
      <c r="L15" s="47"/>
      <c r="M15" s="48">
        <f t="shared" ref="M15:M19" si="5">SUM(H15:L15)</f>
        <v>1</v>
      </c>
      <c r="N15" s="49"/>
      <c r="O15" s="50">
        <f t="shared" ref="O15:O16" si="6">M15*N15</f>
        <v>0</v>
      </c>
      <c r="P15" s="49"/>
      <c r="Q15" s="49">
        <f t="shared" ref="Q15:Q16" si="7">PRODUCT(P15,M15)</f>
        <v>1</v>
      </c>
      <c r="R15" s="49"/>
      <c r="S15" s="49"/>
      <c r="T15" s="49">
        <f t="shared" ref="T15:T19" si="8">SUM(S15,Q15)</f>
        <v>1</v>
      </c>
      <c r="U15" s="52"/>
      <c r="V15" s="53"/>
    </row>
    <row r="16" spans="1:22" s="54" customFormat="1" ht="15" customHeight="1">
      <c r="A16" s="44"/>
      <c r="B16" s="57" t="s">
        <v>51</v>
      </c>
      <c r="C16" s="57"/>
      <c r="D16" s="57"/>
      <c r="E16" s="57"/>
      <c r="F16" s="57"/>
      <c r="G16" s="57"/>
      <c r="H16" s="47">
        <v>1</v>
      </c>
      <c r="I16" s="47"/>
      <c r="J16" s="47"/>
      <c r="K16" s="47"/>
      <c r="L16" s="47"/>
      <c r="M16" s="48">
        <f t="shared" si="5"/>
        <v>1</v>
      </c>
      <c r="N16" s="49"/>
      <c r="O16" s="50">
        <f t="shared" si="6"/>
        <v>0</v>
      </c>
      <c r="P16" s="49"/>
      <c r="Q16" s="49">
        <f t="shared" si="7"/>
        <v>1</v>
      </c>
      <c r="R16" s="49"/>
      <c r="S16" s="49"/>
      <c r="T16" s="49">
        <f t="shared" si="8"/>
        <v>1</v>
      </c>
      <c r="U16" s="52"/>
      <c r="V16" s="53"/>
    </row>
    <row r="17" spans="1:22" s="54" customFormat="1" ht="15" customHeight="1">
      <c r="A17" s="64"/>
      <c r="B17" s="57" t="s">
        <v>48</v>
      </c>
      <c r="C17" s="57"/>
      <c r="D17" s="57"/>
      <c r="E17" s="57"/>
      <c r="F17" s="57"/>
      <c r="G17" s="57"/>
      <c r="H17" s="47">
        <v>1</v>
      </c>
      <c r="I17" s="47"/>
      <c r="J17" s="47"/>
      <c r="K17" s="47"/>
      <c r="L17" s="47"/>
      <c r="M17" s="48">
        <f t="shared" si="5"/>
        <v>1</v>
      </c>
      <c r="N17" s="49"/>
      <c r="O17" s="50"/>
      <c r="P17" s="49"/>
      <c r="Q17" s="49"/>
      <c r="R17" s="49"/>
      <c r="S17" s="49">
        <f t="shared" ref="S17:S19" si="9">PRODUCT(R17,M17)</f>
        <v>1</v>
      </c>
      <c r="T17" s="49">
        <f t="shared" si="8"/>
        <v>1</v>
      </c>
      <c r="U17" s="52"/>
      <c r="V17" s="65"/>
    </row>
    <row r="18" spans="1:22" s="54" customFormat="1" ht="15" customHeight="1">
      <c r="A18" s="64"/>
      <c r="B18" s="57" t="s">
        <v>23</v>
      </c>
      <c r="C18" s="57"/>
      <c r="D18" s="57"/>
      <c r="E18" s="57"/>
      <c r="F18" s="57"/>
      <c r="G18" s="57"/>
      <c r="H18" s="47">
        <v>1</v>
      </c>
      <c r="I18" s="47"/>
      <c r="J18" s="47"/>
      <c r="K18" s="47"/>
      <c r="L18" s="47" t="s">
        <v>24</v>
      </c>
      <c r="M18" s="48">
        <f t="shared" si="5"/>
        <v>1</v>
      </c>
      <c r="N18" s="49"/>
      <c r="O18" s="50"/>
      <c r="P18" s="49"/>
      <c r="Q18" s="49"/>
      <c r="R18" s="49"/>
      <c r="S18" s="49">
        <f t="shared" si="9"/>
        <v>1</v>
      </c>
      <c r="T18" s="49">
        <f t="shared" si="8"/>
        <v>1</v>
      </c>
      <c r="U18" s="52"/>
      <c r="V18" s="65"/>
    </row>
    <row r="19" spans="1:22" s="54" customFormat="1" ht="15" customHeight="1">
      <c r="A19" s="64"/>
      <c r="B19" s="57" t="s">
        <v>25</v>
      </c>
      <c r="C19" s="57"/>
      <c r="D19" s="57"/>
      <c r="E19" s="57"/>
      <c r="F19" s="57"/>
      <c r="G19" s="57"/>
      <c r="H19" s="47">
        <v>1</v>
      </c>
      <c r="I19" s="47"/>
      <c r="J19" s="47"/>
      <c r="K19" s="47"/>
      <c r="L19" s="47" t="s">
        <v>24</v>
      </c>
      <c r="M19" s="48">
        <f t="shared" si="5"/>
        <v>1</v>
      </c>
      <c r="N19" s="49"/>
      <c r="O19" s="50">
        <f>M19*N19</f>
        <v>0</v>
      </c>
      <c r="P19" s="49"/>
      <c r="Q19" s="49"/>
      <c r="R19" s="49"/>
      <c r="S19" s="49">
        <f t="shared" si="9"/>
        <v>1</v>
      </c>
      <c r="T19" s="49">
        <f t="shared" si="8"/>
        <v>1</v>
      </c>
      <c r="U19" s="52"/>
      <c r="V19" s="53"/>
    </row>
    <row r="20" spans="1:22" s="54" customFormat="1" ht="15" customHeight="1">
      <c r="A20" s="144"/>
      <c r="B20" s="141" t="s">
        <v>26</v>
      </c>
      <c r="C20" s="45"/>
      <c r="D20" s="45"/>
      <c r="E20" s="45"/>
      <c r="F20" s="46"/>
      <c r="G20" s="46"/>
      <c r="H20" s="47"/>
      <c r="I20" s="47"/>
      <c r="J20" s="47"/>
      <c r="K20" s="47"/>
      <c r="L20" s="47"/>
      <c r="M20" s="48"/>
      <c r="N20" s="49"/>
      <c r="O20" s="66">
        <f>SUM(O6:O19)</f>
        <v>67.64</v>
      </c>
      <c r="P20" s="51"/>
      <c r="Q20" s="66">
        <f>SUM(Q6:Q19)</f>
        <v>12</v>
      </c>
      <c r="R20" s="51"/>
      <c r="S20" s="66">
        <f>SUM(S6:S19)</f>
        <v>14</v>
      </c>
      <c r="T20" s="67">
        <f>SUM(T6:T19)</f>
        <v>26</v>
      </c>
      <c r="U20" s="52"/>
      <c r="V20" s="53"/>
    </row>
    <row r="21" spans="1:22" s="54" customFormat="1" ht="15" customHeight="1">
      <c r="A21" s="144"/>
      <c r="B21" s="139"/>
      <c r="C21" s="45"/>
      <c r="D21" s="45"/>
      <c r="E21" s="45"/>
      <c r="F21" s="46"/>
      <c r="G21" s="46"/>
      <c r="H21" s="47"/>
      <c r="I21" s="47"/>
      <c r="J21" s="47"/>
      <c r="K21" s="47"/>
      <c r="L21" s="47"/>
      <c r="M21" s="48"/>
      <c r="N21" s="49"/>
      <c r="O21" s="50">
        <f>M21*N21</f>
        <v>0</v>
      </c>
      <c r="P21" s="51"/>
      <c r="Q21" s="51"/>
      <c r="R21" s="51"/>
      <c r="S21" s="55">
        <f>PRODUCT(R21,M21)</f>
        <v>0</v>
      </c>
      <c r="T21" s="51">
        <f>SUM(S21,Q21)</f>
        <v>0</v>
      </c>
      <c r="U21" s="52"/>
      <c r="V21" s="53"/>
    </row>
    <row r="22" spans="1:22" s="54" customFormat="1" ht="15" customHeight="1">
      <c r="A22" s="144"/>
      <c r="B22" s="139" t="s">
        <v>27</v>
      </c>
      <c r="C22" s="45"/>
      <c r="D22" s="45"/>
      <c r="E22" s="45"/>
      <c r="F22" s="46"/>
      <c r="G22" s="46"/>
      <c r="H22" s="47"/>
      <c r="I22" s="47"/>
      <c r="J22" s="47"/>
      <c r="K22" s="47"/>
      <c r="L22" s="47"/>
      <c r="M22" s="48"/>
      <c r="N22" s="49"/>
      <c r="O22" s="50">
        <f>M22*N22</f>
        <v>0</v>
      </c>
      <c r="P22" s="51"/>
      <c r="Q22" s="51"/>
      <c r="R22" s="51">
        <f>SUM(T20)</f>
        <v>26</v>
      </c>
      <c r="S22" s="55"/>
      <c r="T22" s="51">
        <f>PRODUCT(R22,2%)</f>
        <v>0.52</v>
      </c>
      <c r="U22" s="52"/>
      <c r="V22" s="53"/>
    </row>
    <row r="23" spans="1:22" s="54" customFormat="1" ht="15" customHeight="1">
      <c r="A23" s="144"/>
      <c r="B23" s="139" t="s">
        <v>28</v>
      </c>
      <c r="C23" s="45"/>
      <c r="D23" s="45"/>
      <c r="E23" s="45"/>
      <c r="F23" s="46"/>
      <c r="G23" s="46"/>
      <c r="H23" s="47"/>
      <c r="I23" s="47"/>
      <c r="J23" s="47"/>
      <c r="K23" s="47"/>
      <c r="L23" s="47"/>
      <c r="M23" s="48"/>
      <c r="N23" s="49"/>
      <c r="O23" s="50">
        <f>M23*N23</f>
        <v>0</v>
      </c>
      <c r="P23" s="51"/>
      <c r="Q23" s="51"/>
      <c r="R23" s="51">
        <f>SUM(T20)</f>
        <v>26</v>
      </c>
      <c r="S23" s="55"/>
      <c r="T23" s="51">
        <f>PRODUCT(R23,2.5%)</f>
        <v>0.65</v>
      </c>
      <c r="U23" s="52"/>
      <c r="V23" s="53"/>
    </row>
    <row r="24" spans="1:22" s="54" customFormat="1" ht="14.1" customHeight="1">
      <c r="A24" s="144"/>
      <c r="B24" s="139"/>
      <c r="C24" s="45"/>
      <c r="D24" s="45"/>
      <c r="E24" s="45"/>
      <c r="F24" s="46"/>
      <c r="G24" s="46"/>
      <c r="H24" s="47"/>
      <c r="I24" s="47"/>
      <c r="J24" s="47"/>
      <c r="K24" s="47"/>
      <c r="L24" s="47"/>
      <c r="M24" s="48"/>
      <c r="N24" s="49"/>
      <c r="O24" s="50"/>
      <c r="P24" s="51"/>
      <c r="Q24" s="51"/>
      <c r="R24" s="51"/>
      <c r="S24" s="55"/>
      <c r="T24" s="51"/>
      <c r="U24" s="52"/>
      <c r="V24" s="53"/>
    </row>
    <row r="25" spans="1:22" s="54" customFormat="1" ht="14.1" customHeight="1">
      <c r="A25" s="144"/>
      <c r="B25" s="139"/>
      <c r="C25" s="45"/>
      <c r="D25" s="45"/>
      <c r="E25" s="45"/>
      <c r="F25" s="46"/>
      <c r="G25" s="46"/>
      <c r="H25" s="47"/>
      <c r="I25" s="47"/>
      <c r="J25" s="47"/>
      <c r="K25" s="47"/>
      <c r="L25" s="47"/>
      <c r="M25" s="48"/>
      <c r="N25" s="49"/>
      <c r="O25" s="50"/>
      <c r="P25" s="51"/>
      <c r="Q25" s="51"/>
      <c r="R25" s="51"/>
      <c r="S25" s="55">
        <f>PRODUCT(R25,M25)</f>
        <v>0</v>
      </c>
      <c r="T25" s="51">
        <f>SUM(S25,Q25)</f>
        <v>0</v>
      </c>
      <c r="U25" s="52"/>
      <c r="V25" s="53"/>
    </row>
    <row r="26" spans="1:22" s="54" customFormat="1" ht="12.95" customHeight="1">
      <c r="A26" s="144"/>
      <c r="B26" s="141" t="s">
        <v>29</v>
      </c>
      <c r="C26" s="45"/>
      <c r="D26" s="45"/>
      <c r="E26" s="45"/>
      <c r="F26" s="46"/>
      <c r="G26" s="46"/>
      <c r="H26" s="47"/>
      <c r="I26" s="47"/>
      <c r="J26" s="47"/>
      <c r="K26" s="47"/>
      <c r="L26" s="47"/>
      <c r="M26" s="48"/>
      <c r="N26" s="49"/>
      <c r="O26" s="50">
        <f>M26*N26</f>
        <v>0</v>
      </c>
      <c r="P26" s="51"/>
      <c r="Q26" s="66">
        <f>SUM(Q21:Q25)</f>
        <v>0</v>
      </c>
      <c r="R26" s="51"/>
      <c r="S26" s="66">
        <f>SUM(S21:S25)</f>
        <v>0</v>
      </c>
      <c r="T26" s="67">
        <f>SUM(T21:T25)</f>
        <v>1.17</v>
      </c>
      <c r="U26" s="52"/>
      <c r="V26" s="53"/>
    </row>
    <row r="27" spans="1:22" s="54" customFormat="1" ht="12.95" customHeight="1">
      <c r="A27" s="146"/>
      <c r="B27" s="142"/>
      <c r="C27" s="57"/>
      <c r="D27" s="68"/>
      <c r="E27" s="68"/>
      <c r="F27" s="46"/>
      <c r="G27" s="46"/>
      <c r="H27" s="47"/>
      <c r="I27" s="47"/>
      <c r="J27" s="47"/>
      <c r="K27" s="47"/>
      <c r="L27" s="47"/>
      <c r="M27" s="69">
        <f>SUM(H27:L27)</f>
        <v>0</v>
      </c>
      <c r="N27" s="49">
        <v>0</v>
      </c>
      <c r="O27" s="50">
        <f>M27*N27</f>
        <v>0</v>
      </c>
      <c r="P27" s="56"/>
      <c r="Q27" s="49"/>
      <c r="R27" s="56"/>
      <c r="S27" s="49"/>
      <c r="T27" s="49"/>
      <c r="U27" s="52"/>
      <c r="V27" s="70"/>
    </row>
    <row r="28" spans="1:22" s="81" customFormat="1" ht="12.95" customHeight="1">
      <c r="A28" s="71"/>
      <c r="B28" s="72"/>
      <c r="C28" s="73"/>
      <c r="D28" s="73"/>
      <c r="E28" s="73"/>
      <c r="F28" s="74"/>
      <c r="G28" s="74"/>
      <c r="H28" s="75"/>
      <c r="I28" s="75"/>
      <c r="J28" s="75"/>
      <c r="K28" s="75"/>
      <c r="L28" s="75"/>
      <c r="M28" s="74"/>
      <c r="N28" s="76"/>
      <c r="O28" s="77"/>
      <c r="P28" s="76"/>
      <c r="Q28" s="77"/>
      <c r="R28" s="76"/>
      <c r="S28" s="76"/>
      <c r="T28" s="78"/>
      <c r="U28" s="79"/>
      <c r="V28" s="80"/>
    </row>
    <row r="29" spans="1:22" s="81" customFormat="1" ht="12.95" customHeight="1" thickBot="1">
      <c r="A29" s="82"/>
      <c r="B29" s="83" t="s">
        <v>64</v>
      </c>
      <c r="C29" s="84"/>
      <c r="D29" s="85"/>
      <c r="E29" s="85"/>
      <c r="F29" s="86"/>
      <c r="G29" s="86"/>
      <c r="H29" s="86"/>
      <c r="I29" s="87"/>
      <c r="J29" s="86"/>
      <c r="K29" s="155" t="s">
        <v>30</v>
      </c>
      <c r="L29" s="155"/>
      <c r="M29" s="155"/>
      <c r="N29" s="88"/>
      <c r="O29" s="89">
        <f>SUM(O20,O26)</f>
        <v>67.64</v>
      </c>
      <c r="P29" s="88"/>
      <c r="Q29" s="90">
        <f>SUM(Q20,Q26)</f>
        <v>12</v>
      </c>
      <c r="R29" s="91"/>
      <c r="S29" s="89">
        <f>SUM(S20,S26)</f>
        <v>14</v>
      </c>
      <c r="T29" s="92">
        <f>SUM(T20,T26)</f>
        <v>27.17</v>
      </c>
      <c r="U29" s="93"/>
      <c r="V29" s="80"/>
    </row>
    <row r="30" spans="1:22" ht="12.95" customHeight="1">
      <c r="B30" s="95"/>
      <c r="D30" s="96"/>
      <c r="E30" s="96"/>
      <c r="F30" s="97"/>
      <c r="G30" s="97"/>
      <c r="M30" s="98"/>
      <c r="N30" s="99"/>
      <c r="O30" s="100"/>
      <c r="P30" s="101"/>
      <c r="Q30" s="100"/>
      <c r="R30" s="97"/>
      <c r="S30" s="100"/>
      <c r="T30" s="102"/>
      <c r="V30" s="104"/>
    </row>
    <row r="31" spans="1:22" ht="12.95" customHeight="1">
      <c r="B31" s="110"/>
      <c r="D31" s="96"/>
      <c r="E31" s="96"/>
      <c r="F31" s="97"/>
      <c r="G31" s="97"/>
      <c r="M31" s="98"/>
      <c r="N31" s="99"/>
      <c r="O31" s="100"/>
      <c r="P31" s="101"/>
      <c r="Q31" s="100"/>
      <c r="R31" s="97"/>
      <c r="S31" s="100"/>
      <c r="T31" s="102"/>
      <c r="V31" s="104"/>
    </row>
    <row r="32" spans="1:22" ht="12.95" customHeight="1">
      <c r="A32" s="105"/>
      <c r="B32" s="106"/>
      <c r="D32" s="96"/>
      <c r="E32" s="96"/>
      <c r="F32" s="97"/>
      <c r="G32" s="97"/>
      <c r="M32" s="98"/>
      <c r="N32" s="99"/>
      <c r="O32" s="100"/>
      <c r="P32" s="101"/>
      <c r="Q32" s="100"/>
      <c r="R32" s="97"/>
      <c r="S32" s="100"/>
      <c r="T32" s="102"/>
      <c r="V32" s="104"/>
    </row>
    <row r="33" spans="1:22" ht="12.95" customHeight="1">
      <c r="A33" s="105"/>
      <c r="B33" s="129"/>
      <c r="D33" s="96"/>
      <c r="E33" s="96"/>
      <c r="F33" s="97"/>
      <c r="G33" s="97"/>
      <c r="M33" s="98"/>
      <c r="N33" s="99"/>
      <c r="O33" s="100"/>
      <c r="P33" s="101"/>
      <c r="Q33" s="100"/>
      <c r="R33" s="97"/>
      <c r="S33" s="100"/>
      <c r="T33" s="102"/>
      <c r="V33" s="104"/>
    </row>
    <row r="34" spans="1:22" ht="12.95" customHeight="1">
      <c r="B34" s="95"/>
      <c r="D34" s="96"/>
      <c r="E34" s="96"/>
      <c r="F34" s="97"/>
      <c r="G34" s="97"/>
      <c r="M34" s="98"/>
      <c r="N34" s="99"/>
      <c r="O34" s="100"/>
      <c r="P34" s="101"/>
      <c r="Q34" s="100"/>
      <c r="R34" s="97"/>
      <c r="S34" s="100"/>
      <c r="T34" s="102"/>
      <c r="V34" s="104"/>
    </row>
    <row r="35" spans="1:22" ht="12.95" customHeight="1">
      <c r="B35" s="95"/>
      <c r="D35" s="96"/>
      <c r="E35" s="96"/>
      <c r="F35" s="97"/>
      <c r="G35" s="97"/>
      <c r="M35" s="98"/>
      <c r="N35" s="99"/>
      <c r="O35" s="100"/>
      <c r="P35" s="101"/>
      <c r="Q35" s="100"/>
      <c r="R35" s="97"/>
      <c r="S35" s="100"/>
      <c r="T35" s="102"/>
      <c r="V35" s="104"/>
    </row>
    <row r="36" spans="1:22" ht="12.95" customHeight="1">
      <c r="B36" s="95"/>
      <c r="D36" s="96"/>
      <c r="E36" s="96"/>
      <c r="F36" s="97"/>
      <c r="G36" s="97"/>
      <c r="M36" s="98"/>
      <c r="N36" s="99"/>
      <c r="O36" s="100"/>
      <c r="P36" s="101"/>
      <c r="Q36" s="100"/>
      <c r="R36" s="97"/>
      <c r="S36" s="100"/>
      <c r="T36" s="102"/>
      <c r="V36" s="104"/>
    </row>
    <row r="37" spans="1:22" ht="12.95" customHeight="1">
      <c r="B37" s="95"/>
      <c r="D37" s="96"/>
      <c r="E37" s="96"/>
      <c r="F37" s="97"/>
      <c r="G37" s="97"/>
      <c r="M37" s="98"/>
      <c r="N37" s="99"/>
      <c r="O37" s="100"/>
      <c r="P37" s="101"/>
      <c r="Q37" s="100"/>
      <c r="R37" s="97"/>
      <c r="S37" s="100"/>
      <c r="T37" s="102"/>
      <c r="V37" s="104"/>
    </row>
    <row r="38" spans="1:22" ht="12.95" customHeight="1">
      <c r="B38" s="95"/>
      <c r="D38" s="96"/>
      <c r="E38" s="96"/>
      <c r="F38" s="97"/>
      <c r="G38" s="97"/>
      <c r="M38" s="98"/>
      <c r="N38" s="99"/>
      <c r="O38" s="100"/>
      <c r="P38" s="101"/>
      <c r="Q38" s="100"/>
      <c r="R38" s="97"/>
      <c r="S38" s="100"/>
      <c r="T38" s="102"/>
      <c r="V38" s="104"/>
    </row>
    <row r="39" spans="1:22" ht="12.95" customHeight="1">
      <c r="B39" s="95"/>
      <c r="D39" s="96"/>
      <c r="E39" s="96"/>
      <c r="F39" s="97"/>
      <c r="G39" s="97"/>
      <c r="M39" s="98"/>
      <c r="N39" s="99"/>
      <c r="O39" s="100"/>
      <c r="P39" s="101"/>
      <c r="Q39" s="100"/>
      <c r="R39" s="97"/>
      <c r="S39" s="100"/>
      <c r="T39" s="102"/>
      <c r="V39" s="104"/>
    </row>
    <row r="40" spans="1:22" ht="12.95" customHeight="1">
      <c r="B40" s="95"/>
      <c r="D40" s="96"/>
      <c r="E40" s="96"/>
      <c r="F40" s="97"/>
      <c r="G40" s="97"/>
      <c r="M40" s="98"/>
      <c r="N40" s="99"/>
      <c r="O40" s="100"/>
      <c r="P40" s="101"/>
      <c r="Q40" s="100"/>
      <c r="R40" s="97"/>
      <c r="S40" s="100"/>
      <c r="T40" s="102"/>
      <c r="V40" s="104"/>
    </row>
    <row r="41" spans="1:22" ht="12.95" customHeight="1">
      <c r="B41" s="95"/>
      <c r="D41" s="96"/>
      <c r="E41" s="96"/>
      <c r="F41" s="97"/>
      <c r="G41" s="97"/>
      <c r="M41" s="98"/>
      <c r="N41" s="99"/>
      <c r="O41" s="100"/>
      <c r="P41" s="101"/>
      <c r="Q41" s="100"/>
      <c r="R41" s="97"/>
      <c r="S41" s="100"/>
      <c r="T41" s="102"/>
      <c r="V41" s="104"/>
    </row>
    <row r="42" spans="1:22" ht="12.95" customHeight="1">
      <c r="B42" s="95"/>
      <c r="D42" s="96"/>
      <c r="E42" s="96"/>
      <c r="F42" s="97"/>
      <c r="G42" s="97"/>
      <c r="M42" s="98"/>
      <c r="N42" s="99"/>
      <c r="O42" s="100"/>
      <c r="P42" s="101"/>
      <c r="Q42" s="100"/>
      <c r="R42" s="97"/>
      <c r="S42" s="100"/>
      <c r="T42" s="102"/>
      <c r="V42" s="104"/>
    </row>
    <row r="43" spans="1:22" ht="12.95" customHeight="1">
      <c r="B43" s="95"/>
      <c r="D43" s="96"/>
      <c r="E43" s="96"/>
      <c r="F43" s="97"/>
      <c r="G43" s="97"/>
      <c r="M43" s="98"/>
      <c r="N43" s="99"/>
      <c r="O43" s="100"/>
      <c r="P43" s="101"/>
      <c r="Q43" s="100"/>
      <c r="R43" s="97"/>
      <c r="S43" s="100"/>
      <c r="T43" s="102"/>
      <c r="V43" s="104"/>
    </row>
    <row r="44" spans="1:22" ht="12.95" customHeight="1">
      <c r="B44" s="95"/>
      <c r="D44" s="96"/>
      <c r="E44" s="96"/>
      <c r="F44" s="97"/>
      <c r="G44" s="97"/>
      <c r="M44" s="98"/>
      <c r="N44" s="99"/>
      <c r="O44" s="100"/>
      <c r="P44" s="101"/>
      <c r="Q44" s="100"/>
      <c r="R44" s="97"/>
      <c r="S44" s="100"/>
      <c r="T44" s="102"/>
      <c r="V44" s="104"/>
    </row>
    <row r="45" spans="1:22" ht="12.95" customHeight="1">
      <c r="B45" s="95"/>
      <c r="D45" s="96"/>
      <c r="E45" s="96"/>
      <c r="F45" s="97"/>
      <c r="G45" s="97"/>
      <c r="M45" s="98"/>
      <c r="N45" s="99"/>
      <c r="O45" s="100"/>
      <c r="P45" s="101"/>
      <c r="Q45" s="100"/>
      <c r="R45" s="97"/>
      <c r="S45" s="100"/>
      <c r="T45" s="102"/>
      <c r="V45" s="104"/>
    </row>
    <row r="46" spans="1:22" ht="12.95" customHeight="1">
      <c r="B46" s="95"/>
      <c r="D46" s="96"/>
      <c r="E46" s="96"/>
      <c r="F46" s="97"/>
      <c r="G46" s="97"/>
      <c r="M46" s="98"/>
      <c r="N46" s="99"/>
      <c r="O46" s="100"/>
      <c r="P46" s="101"/>
      <c r="Q46" s="100"/>
      <c r="R46" s="97"/>
      <c r="S46" s="100"/>
      <c r="T46" s="102"/>
      <c r="V46" s="104"/>
    </row>
    <row r="47" spans="1:22" ht="12.95" customHeight="1">
      <c r="B47" s="95"/>
      <c r="D47" s="96"/>
      <c r="E47" s="96"/>
      <c r="F47" s="97"/>
      <c r="G47" s="97"/>
      <c r="M47" s="98"/>
      <c r="N47" s="99"/>
      <c r="O47" s="100"/>
      <c r="P47" s="101"/>
      <c r="Q47" s="100"/>
      <c r="R47" s="97"/>
      <c r="S47" s="100"/>
      <c r="T47" s="102"/>
      <c r="V47" s="104"/>
    </row>
    <row r="48" spans="1:22" ht="12.95" customHeight="1">
      <c r="B48" s="95"/>
      <c r="D48" s="96"/>
      <c r="E48" s="96"/>
      <c r="F48" s="97"/>
      <c r="G48" s="97"/>
      <c r="M48" s="98"/>
      <c r="N48" s="99"/>
      <c r="O48" s="100"/>
      <c r="P48" s="101"/>
      <c r="Q48" s="100"/>
      <c r="R48" s="97"/>
      <c r="S48" s="100"/>
      <c r="T48" s="102"/>
      <c r="V48" s="104"/>
    </row>
    <row r="49" spans="2:22" ht="12.95" customHeight="1">
      <c r="B49" s="95"/>
      <c r="D49" s="96"/>
      <c r="E49" s="96"/>
      <c r="F49" s="97"/>
      <c r="G49" s="97"/>
      <c r="M49" s="98"/>
      <c r="N49" s="99"/>
      <c r="O49" s="100"/>
      <c r="P49" s="101"/>
      <c r="Q49" s="100"/>
      <c r="R49" s="97"/>
      <c r="S49" s="100"/>
      <c r="T49" s="102"/>
      <c r="V49" s="104"/>
    </row>
    <row r="50" spans="2:22" ht="12.95" customHeight="1">
      <c r="B50" s="95"/>
      <c r="D50" s="96"/>
      <c r="E50" s="96"/>
      <c r="F50" s="97"/>
      <c r="G50" s="97"/>
      <c r="M50" s="98"/>
      <c r="N50" s="99"/>
      <c r="O50" s="100"/>
      <c r="P50" s="101"/>
      <c r="Q50" s="100"/>
      <c r="R50" s="97"/>
      <c r="S50" s="100"/>
      <c r="T50" s="102"/>
      <c r="V50" s="104"/>
    </row>
    <row r="51" spans="2:22" ht="12.95" customHeight="1">
      <c r="B51" s="95"/>
      <c r="D51" s="96"/>
      <c r="E51" s="96"/>
      <c r="F51" s="97"/>
      <c r="G51" s="97"/>
      <c r="M51" s="98"/>
      <c r="N51" s="99"/>
      <c r="O51" s="100"/>
      <c r="P51" s="101"/>
      <c r="Q51" s="100"/>
      <c r="R51" s="97"/>
      <c r="S51" s="100"/>
      <c r="T51" s="102"/>
      <c r="V51" s="104"/>
    </row>
    <row r="52" spans="2:22" ht="12.95" customHeight="1">
      <c r="B52" s="95"/>
      <c r="D52" s="96"/>
      <c r="E52" s="96"/>
      <c r="F52" s="97"/>
      <c r="G52" s="97"/>
      <c r="M52" s="98"/>
      <c r="N52" s="99"/>
      <c r="O52" s="100"/>
      <c r="P52" s="101"/>
      <c r="Q52" s="100"/>
      <c r="R52" s="97"/>
      <c r="S52" s="100"/>
      <c r="T52" s="102"/>
      <c r="V52" s="104"/>
    </row>
    <row r="53" spans="2:22" ht="12.95" customHeight="1">
      <c r="B53" s="95"/>
      <c r="D53" s="96"/>
      <c r="E53" s="96"/>
      <c r="F53" s="97"/>
      <c r="G53" s="97"/>
      <c r="M53" s="98"/>
      <c r="N53" s="99"/>
      <c r="O53" s="100"/>
      <c r="P53" s="101"/>
      <c r="Q53" s="100"/>
      <c r="R53" s="97"/>
      <c r="S53" s="100"/>
      <c r="T53" s="102"/>
      <c r="V53" s="104"/>
    </row>
    <row r="54" spans="2:22" ht="12.95" customHeight="1">
      <c r="B54" s="95"/>
      <c r="D54" s="96"/>
      <c r="E54" s="96"/>
      <c r="F54" s="97"/>
      <c r="G54" s="97"/>
      <c r="M54" s="98"/>
      <c r="N54" s="99"/>
      <c r="O54" s="100"/>
      <c r="P54" s="101"/>
      <c r="Q54" s="100"/>
      <c r="R54" s="97"/>
      <c r="S54" s="100"/>
      <c r="T54" s="102"/>
      <c r="V54" s="104"/>
    </row>
    <row r="55" spans="2:22" ht="12.95" customHeight="1">
      <c r="B55" s="95"/>
      <c r="D55" s="96"/>
      <c r="E55" s="96"/>
      <c r="F55" s="97"/>
      <c r="G55" s="97"/>
      <c r="M55" s="98"/>
      <c r="N55" s="99"/>
      <c r="O55" s="100"/>
      <c r="P55" s="101"/>
      <c r="Q55" s="100"/>
      <c r="R55" s="97"/>
      <c r="S55" s="100"/>
      <c r="T55" s="102"/>
      <c r="V55" s="104"/>
    </row>
    <row r="56" spans="2:22" ht="12.95" customHeight="1">
      <c r="B56" s="95"/>
      <c r="D56" s="96"/>
      <c r="E56" s="96"/>
      <c r="F56" s="97"/>
      <c r="G56" s="97"/>
      <c r="M56" s="98"/>
      <c r="N56" s="99"/>
      <c r="O56" s="100"/>
      <c r="P56" s="101"/>
      <c r="Q56" s="100"/>
      <c r="R56" s="97"/>
      <c r="S56" s="100"/>
      <c r="T56" s="102"/>
      <c r="V56" s="104"/>
    </row>
    <row r="57" spans="2:22" ht="12.95" customHeight="1">
      <c r="B57" s="95"/>
      <c r="D57" s="96"/>
      <c r="E57" s="96"/>
      <c r="F57" s="97"/>
      <c r="G57" s="97"/>
      <c r="M57" s="98"/>
      <c r="N57" s="99"/>
      <c r="O57" s="100"/>
      <c r="P57" s="101"/>
      <c r="Q57" s="100"/>
      <c r="R57" s="97"/>
      <c r="S57" s="100"/>
      <c r="T57" s="102"/>
      <c r="V57" s="104"/>
    </row>
    <row r="58" spans="2:22" ht="12.95" customHeight="1">
      <c r="B58" s="95"/>
      <c r="D58" s="96"/>
      <c r="E58" s="96"/>
      <c r="F58" s="97"/>
      <c r="G58" s="97"/>
      <c r="M58" s="98"/>
      <c r="N58" s="99"/>
      <c r="O58" s="100"/>
      <c r="P58" s="101"/>
      <c r="Q58" s="100"/>
      <c r="R58" s="97"/>
      <c r="S58" s="100"/>
      <c r="T58" s="102"/>
      <c r="V58" s="104"/>
    </row>
    <row r="59" spans="2:22" ht="12.95" customHeight="1">
      <c r="B59" s="95"/>
      <c r="D59" s="96"/>
      <c r="E59" s="96"/>
      <c r="F59" s="97"/>
      <c r="G59" s="97"/>
      <c r="M59" s="98"/>
      <c r="N59" s="99"/>
      <c r="O59" s="100"/>
      <c r="P59" s="101"/>
      <c r="Q59" s="100"/>
      <c r="R59" s="97"/>
      <c r="S59" s="100"/>
      <c r="T59" s="102"/>
      <c r="V59" s="104"/>
    </row>
    <row r="60" spans="2:22" ht="12.95" customHeight="1">
      <c r="B60" s="95"/>
      <c r="D60" s="96"/>
      <c r="E60" s="96"/>
      <c r="F60" s="97"/>
      <c r="G60" s="97"/>
      <c r="M60" s="98"/>
      <c r="N60" s="99"/>
      <c r="O60" s="100"/>
      <c r="P60" s="101"/>
      <c r="Q60" s="100"/>
      <c r="R60" s="97"/>
      <c r="S60" s="100"/>
      <c r="T60" s="102"/>
      <c r="V60" s="104"/>
    </row>
    <row r="61" spans="2:22" ht="12.95" customHeight="1">
      <c r="B61" s="95"/>
      <c r="D61" s="96"/>
      <c r="E61" s="96"/>
      <c r="F61" s="97"/>
      <c r="G61" s="97"/>
      <c r="M61" s="98"/>
      <c r="N61" s="99"/>
      <c r="O61" s="100"/>
      <c r="P61" s="101"/>
      <c r="Q61" s="100"/>
      <c r="R61" s="97"/>
      <c r="S61" s="100"/>
      <c r="T61" s="102"/>
      <c r="V61" s="104"/>
    </row>
    <row r="62" spans="2:22" ht="12.95" customHeight="1">
      <c r="B62" s="95"/>
      <c r="D62" s="96"/>
      <c r="E62" s="96"/>
      <c r="F62" s="97"/>
      <c r="G62" s="97"/>
      <c r="M62" s="98"/>
      <c r="N62" s="99"/>
      <c r="O62" s="100"/>
      <c r="P62" s="101"/>
      <c r="Q62" s="100"/>
      <c r="R62" s="97"/>
      <c r="S62" s="100"/>
      <c r="T62" s="102"/>
      <c r="V62" s="104"/>
    </row>
    <row r="63" spans="2:22" ht="12.95" customHeight="1">
      <c r="B63" s="95"/>
      <c r="D63" s="96"/>
      <c r="E63" s="96"/>
      <c r="F63" s="97"/>
      <c r="G63" s="97"/>
      <c r="M63" s="98"/>
      <c r="N63" s="99"/>
      <c r="O63" s="100"/>
      <c r="P63" s="101"/>
      <c r="Q63" s="100"/>
      <c r="R63" s="97"/>
      <c r="S63" s="100"/>
      <c r="T63" s="102"/>
      <c r="V63" s="104"/>
    </row>
    <row r="64" spans="2:22" ht="12.95" customHeight="1">
      <c r="B64" s="95"/>
      <c r="D64" s="96"/>
      <c r="E64" s="96"/>
      <c r="F64" s="97"/>
      <c r="G64" s="97"/>
      <c r="M64" s="98"/>
      <c r="N64" s="99"/>
      <c r="O64" s="100"/>
      <c r="P64" s="101"/>
      <c r="Q64" s="100"/>
      <c r="R64" s="97"/>
      <c r="S64" s="100"/>
      <c r="T64" s="102"/>
      <c r="V64" s="104"/>
    </row>
    <row r="65" spans="2:22" ht="12.95" customHeight="1">
      <c r="B65" s="95"/>
      <c r="D65" s="96"/>
      <c r="E65" s="96"/>
      <c r="F65" s="97"/>
      <c r="G65" s="97"/>
      <c r="M65" s="98"/>
      <c r="N65" s="99"/>
      <c r="O65" s="100"/>
      <c r="P65" s="101"/>
      <c r="Q65" s="100"/>
      <c r="R65" s="97"/>
      <c r="S65" s="100"/>
      <c r="T65" s="102"/>
      <c r="V65" s="104"/>
    </row>
    <row r="66" spans="2:22" ht="12.95" customHeight="1">
      <c r="B66" s="95"/>
      <c r="D66" s="96"/>
      <c r="E66" s="96"/>
      <c r="F66" s="97"/>
      <c r="G66" s="97"/>
      <c r="M66" s="98"/>
      <c r="N66" s="99"/>
      <c r="O66" s="100"/>
      <c r="P66" s="101"/>
      <c r="Q66" s="100"/>
      <c r="R66" s="97"/>
      <c r="S66" s="100"/>
      <c r="T66" s="102"/>
      <c r="V66" s="104"/>
    </row>
    <row r="67" spans="2:22" ht="12.95" customHeight="1">
      <c r="B67" s="95"/>
      <c r="D67" s="96"/>
      <c r="E67" s="96"/>
      <c r="F67" s="97"/>
      <c r="G67" s="97"/>
      <c r="M67" s="98"/>
      <c r="N67" s="99"/>
      <c r="O67" s="100"/>
      <c r="P67" s="101"/>
      <c r="Q67" s="100"/>
      <c r="R67" s="97"/>
      <c r="S67" s="100"/>
      <c r="T67" s="102"/>
      <c r="V67" s="104"/>
    </row>
    <row r="68" spans="2:22" ht="12.95" customHeight="1">
      <c r="B68" s="95"/>
      <c r="D68" s="96"/>
      <c r="E68" s="96"/>
      <c r="F68" s="97"/>
      <c r="G68" s="97"/>
      <c r="M68" s="98"/>
      <c r="N68" s="99"/>
      <c r="O68" s="100"/>
      <c r="P68" s="101"/>
      <c r="Q68" s="100"/>
      <c r="R68" s="97"/>
      <c r="S68" s="100"/>
      <c r="T68" s="102"/>
      <c r="V68" s="104"/>
    </row>
    <row r="69" spans="2:22" ht="12.95" customHeight="1">
      <c r="B69" s="95"/>
      <c r="D69" s="96"/>
      <c r="E69" s="96"/>
      <c r="F69" s="97"/>
      <c r="G69" s="97"/>
      <c r="M69" s="98"/>
      <c r="N69" s="99"/>
      <c r="O69" s="100"/>
      <c r="P69" s="101"/>
      <c r="Q69" s="100"/>
      <c r="R69" s="97"/>
      <c r="S69" s="100"/>
      <c r="T69" s="102"/>
      <c r="V69" s="104"/>
    </row>
    <row r="70" spans="2:22" ht="12.95" customHeight="1">
      <c r="B70" s="95"/>
      <c r="D70" s="96"/>
      <c r="E70" s="96"/>
      <c r="F70" s="97"/>
      <c r="G70" s="97"/>
      <c r="M70" s="98"/>
      <c r="N70" s="99"/>
      <c r="O70" s="100"/>
      <c r="P70" s="101"/>
      <c r="Q70" s="100"/>
      <c r="R70" s="97"/>
      <c r="S70" s="100"/>
      <c r="T70" s="102"/>
      <c r="V70" s="104"/>
    </row>
    <row r="71" spans="2:22" ht="12.95" customHeight="1">
      <c r="B71" s="95"/>
      <c r="D71" s="96"/>
      <c r="E71" s="96"/>
      <c r="F71" s="97"/>
      <c r="G71" s="97"/>
      <c r="M71" s="98"/>
      <c r="N71" s="99"/>
      <c r="O71" s="100"/>
      <c r="P71" s="101"/>
      <c r="Q71" s="100"/>
      <c r="R71" s="97"/>
      <c r="S71" s="100"/>
      <c r="T71" s="102"/>
      <c r="V71" s="104"/>
    </row>
    <row r="72" spans="2:22" ht="12.95" customHeight="1">
      <c r="B72" s="95"/>
      <c r="D72" s="96"/>
      <c r="E72" s="96"/>
      <c r="F72" s="97"/>
      <c r="G72" s="97"/>
      <c r="M72" s="98"/>
      <c r="N72" s="99"/>
      <c r="O72" s="100"/>
      <c r="P72" s="101"/>
      <c r="Q72" s="100"/>
      <c r="R72" s="97"/>
      <c r="S72" s="100"/>
      <c r="T72" s="102"/>
      <c r="V72" s="104"/>
    </row>
    <row r="73" spans="2:22" ht="12.95" customHeight="1">
      <c r="B73" s="95"/>
      <c r="D73" s="96"/>
      <c r="E73" s="96"/>
      <c r="F73" s="97"/>
      <c r="G73" s="97"/>
      <c r="M73" s="98"/>
      <c r="N73" s="99"/>
      <c r="O73" s="100"/>
      <c r="P73" s="101"/>
      <c r="Q73" s="100"/>
      <c r="R73" s="97"/>
      <c r="S73" s="100"/>
      <c r="T73" s="102"/>
      <c r="V73" s="104"/>
    </row>
    <row r="74" spans="2:22" ht="12.95" customHeight="1">
      <c r="B74" s="95"/>
      <c r="D74" s="96"/>
      <c r="E74" s="96"/>
      <c r="F74" s="97"/>
      <c r="G74" s="97"/>
      <c r="M74" s="98"/>
      <c r="N74" s="99"/>
      <c r="O74" s="100"/>
      <c r="P74" s="101"/>
      <c r="Q74" s="100"/>
      <c r="R74" s="97"/>
      <c r="S74" s="100"/>
      <c r="T74" s="102"/>
      <c r="V74" s="104"/>
    </row>
    <row r="75" spans="2:22" ht="12.95" customHeight="1">
      <c r="B75" s="95"/>
      <c r="D75" s="96"/>
      <c r="E75" s="96"/>
      <c r="F75" s="97"/>
      <c r="G75" s="97"/>
      <c r="M75" s="98"/>
      <c r="N75" s="99"/>
      <c r="O75" s="100"/>
      <c r="P75" s="101"/>
      <c r="Q75" s="100"/>
      <c r="R75" s="97"/>
      <c r="S75" s="100"/>
      <c r="T75" s="102"/>
      <c r="V75" s="104"/>
    </row>
    <row r="76" spans="2:22" ht="12.95" customHeight="1">
      <c r="B76" s="95"/>
      <c r="D76" s="96"/>
      <c r="E76" s="96"/>
      <c r="F76" s="97"/>
      <c r="G76" s="97"/>
      <c r="M76" s="98"/>
      <c r="N76" s="99"/>
      <c r="O76" s="100"/>
      <c r="P76" s="101"/>
      <c r="Q76" s="100"/>
      <c r="R76" s="97"/>
      <c r="S76" s="100"/>
      <c r="T76" s="102"/>
      <c r="V76" s="104"/>
    </row>
    <row r="77" spans="2:22" ht="12.95" customHeight="1">
      <c r="B77" s="95"/>
      <c r="D77" s="96"/>
      <c r="E77" s="96"/>
      <c r="F77" s="97"/>
      <c r="G77" s="97"/>
      <c r="M77" s="98"/>
      <c r="N77" s="99"/>
      <c r="O77" s="100"/>
      <c r="P77" s="101"/>
      <c r="Q77" s="100"/>
      <c r="R77" s="97"/>
      <c r="S77" s="100"/>
      <c r="T77" s="102"/>
      <c r="V77" s="104"/>
    </row>
    <row r="78" spans="2:22" ht="12.95" customHeight="1">
      <c r="B78" s="95"/>
      <c r="D78" s="96"/>
      <c r="E78" s="96"/>
      <c r="F78" s="97"/>
      <c r="G78" s="97"/>
      <c r="M78" s="98"/>
      <c r="N78" s="99"/>
      <c r="O78" s="100"/>
      <c r="P78" s="101"/>
      <c r="Q78" s="100"/>
      <c r="R78" s="97"/>
      <c r="S78" s="100"/>
      <c r="T78" s="102"/>
      <c r="V78" s="104"/>
    </row>
    <row r="79" spans="2:22" ht="12.95" customHeight="1">
      <c r="B79" s="95"/>
      <c r="D79" s="96"/>
      <c r="E79" s="96"/>
      <c r="F79" s="97"/>
      <c r="G79" s="97"/>
      <c r="M79" s="98"/>
      <c r="N79" s="99"/>
      <c r="O79" s="100"/>
      <c r="P79" s="101"/>
      <c r="Q79" s="100"/>
      <c r="R79" s="97"/>
      <c r="S79" s="100"/>
      <c r="T79" s="102"/>
      <c r="V79" s="104"/>
    </row>
    <row r="80" spans="2:22" ht="12.95" customHeight="1">
      <c r="B80" s="95"/>
      <c r="D80" s="96"/>
      <c r="E80" s="96"/>
      <c r="F80" s="97"/>
      <c r="G80" s="97"/>
      <c r="M80" s="98"/>
      <c r="N80" s="99"/>
      <c r="O80" s="100"/>
      <c r="P80" s="101"/>
      <c r="Q80" s="100"/>
      <c r="R80" s="97"/>
      <c r="S80" s="100"/>
      <c r="T80" s="102"/>
      <c r="V80" s="104"/>
    </row>
    <row r="81" spans="2:22" ht="12.95" customHeight="1">
      <c r="B81" s="95"/>
      <c r="D81" s="96"/>
      <c r="E81" s="96"/>
      <c r="F81" s="97"/>
      <c r="G81" s="97"/>
      <c r="M81" s="98"/>
      <c r="N81" s="99"/>
      <c r="O81" s="100"/>
      <c r="P81" s="101"/>
      <c r="Q81" s="100"/>
      <c r="R81" s="97"/>
      <c r="S81" s="100"/>
      <c r="T81" s="102"/>
      <c r="V81" s="104"/>
    </row>
    <row r="82" spans="2:22" ht="12.95" customHeight="1">
      <c r="B82" s="95"/>
      <c r="D82" s="96"/>
      <c r="E82" s="96"/>
      <c r="F82" s="97"/>
      <c r="G82" s="97"/>
      <c r="M82" s="98"/>
      <c r="N82" s="99"/>
      <c r="O82" s="100"/>
      <c r="P82" s="101"/>
      <c r="Q82" s="100"/>
      <c r="R82" s="97"/>
      <c r="S82" s="100"/>
      <c r="T82" s="102"/>
      <c r="V82" s="104"/>
    </row>
    <row r="83" spans="2:22" ht="12.95" customHeight="1">
      <c r="B83" s="95"/>
      <c r="D83" s="96"/>
      <c r="E83" s="96"/>
      <c r="F83" s="97"/>
      <c r="G83" s="97"/>
      <c r="M83" s="98"/>
      <c r="N83" s="99"/>
      <c r="O83" s="100"/>
      <c r="P83" s="101"/>
      <c r="Q83" s="100"/>
      <c r="R83" s="97"/>
      <c r="S83" s="100"/>
      <c r="T83" s="102"/>
      <c r="V83" s="104"/>
    </row>
    <row r="84" spans="2:22" ht="12.95" customHeight="1">
      <c r="B84" s="95"/>
      <c r="D84" s="96"/>
      <c r="E84" s="96"/>
      <c r="F84" s="97"/>
      <c r="G84" s="97"/>
      <c r="M84" s="98"/>
      <c r="N84" s="99"/>
      <c r="O84" s="100"/>
      <c r="P84" s="101"/>
      <c r="Q84" s="100"/>
      <c r="R84" s="97"/>
      <c r="S84" s="100"/>
      <c r="T84" s="102"/>
      <c r="V84" s="104"/>
    </row>
    <row r="85" spans="2:22" ht="12.95" customHeight="1">
      <c r="B85" s="95"/>
      <c r="D85" s="96"/>
      <c r="E85" s="96"/>
      <c r="F85" s="97"/>
      <c r="G85" s="97"/>
      <c r="M85" s="98"/>
      <c r="N85" s="99"/>
      <c r="O85" s="100"/>
      <c r="P85" s="101"/>
      <c r="Q85" s="100"/>
      <c r="R85" s="97"/>
      <c r="S85" s="100"/>
      <c r="T85" s="102"/>
      <c r="V85" s="104"/>
    </row>
    <row r="86" spans="2:22" ht="12.95" customHeight="1">
      <c r="B86" s="95"/>
      <c r="D86" s="96"/>
      <c r="E86" s="96"/>
      <c r="F86" s="97"/>
      <c r="G86" s="97"/>
      <c r="M86" s="98"/>
      <c r="N86" s="99"/>
      <c r="O86" s="100"/>
      <c r="P86" s="101"/>
      <c r="Q86" s="100"/>
      <c r="R86" s="97"/>
      <c r="S86" s="100"/>
      <c r="T86" s="102"/>
      <c r="V86" s="104"/>
    </row>
    <row r="87" spans="2:22" ht="12.95" customHeight="1">
      <c r="B87" s="95"/>
      <c r="D87" s="96"/>
      <c r="E87" s="96"/>
      <c r="F87" s="97"/>
      <c r="G87" s="97"/>
      <c r="M87" s="98"/>
      <c r="N87" s="99"/>
      <c r="O87" s="100"/>
      <c r="P87" s="101"/>
      <c r="Q87" s="100"/>
      <c r="R87" s="97"/>
      <c r="S87" s="100"/>
      <c r="T87" s="102"/>
      <c r="V87" s="104"/>
    </row>
    <row r="88" spans="2:22" ht="12.95" customHeight="1">
      <c r="B88" s="95"/>
      <c r="D88" s="96"/>
      <c r="E88" s="96"/>
      <c r="F88" s="97"/>
      <c r="G88" s="97"/>
      <c r="M88" s="98"/>
      <c r="N88" s="99"/>
      <c r="O88" s="100"/>
      <c r="P88" s="101"/>
      <c r="Q88" s="100"/>
      <c r="R88" s="97"/>
      <c r="S88" s="100"/>
      <c r="T88" s="102"/>
      <c r="V88" s="104"/>
    </row>
    <row r="89" spans="2:22" ht="12.95" customHeight="1">
      <c r="B89" s="95"/>
      <c r="D89" s="96"/>
      <c r="E89" s="96"/>
      <c r="F89" s="97"/>
      <c r="G89" s="97"/>
      <c r="M89" s="98"/>
      <c r="N89" s="99"/>
      <c r="O89" s="100"/>
      <c r="P89" s="101"/>
      <c r="Q89" s="100"/>
      <c r="R89" s="97"/>
      <c r="S89" s="100"/>
      <c r="T89" s="102"/>
      <c r="V89" s="104"/>
    </row>
    <row r="90" spans="2:22" ht="12.95" customHeight="1">
      <c r="B90" s="95"/>
      <c r="D90" s="96"/>
      <c r="E90" s="96"/>
      <c r="F90" s="97"/>
      <c r="G90" s="97"/>
      <c r="M90" s="98"/>
      <c r="N90" s="99"/>
      <c r="O90" s="100"/>
      <c r="P90" s="101"/>
      <c r="Q90" s="100"/>
      <c r="R90" s="97"/>
      <c r="S90" s="100"/>
      <c r="T90" s="102"/>
      <c r="V90" s="104"/>
    </row>
    <row r="91" spans="2:22" ht="12.95" customHeight="1">
      <c r="B91" s="95"/>
      <c r="D91" s="96"/>
      <c r="E91" s="96"/>
      <c r="F91" s="97"/>
      <c r="G91" s="97"/>
      <c r="M91" s="98"/>
      <c r="N91" s="99"/>
      <c r="O91" s="100"/>
      <c r="P91" s="101"/>
      <c r="Q91" s="100"/>
      <c r="R91" s="97"/>
      <c r="S91" s="100"/>
      <c r="T91" s="102"/>
      <c r="V91" s="104"/>
    </row>
    <row r="92" spans="2:22" ht="12.95" customHeight="1">
      <c r="B92" s="95"/>
      <c r="D92" s="96"/>
      <c r="E92" s="96"/>
      <c r="F92" s="97"/>
      <c r="G92" s="97"/>
      <c r="M92" s="98"/>
      <c r="N92" s="99"/>
      <c r="O92" s="100"/>
      <c r="P92" s="101"/>
      <c r="Q92" s="100"/>
      <c r="R92" s="97"/>
      <c r="S92" s="100"/>
      <c r="T92" s="102"/>
      <c r="V92" s="104"/>
    </row>
    <row r="93" spans="2:22" ht="12.95" customHeight="1">
      <c r="B93" s="95"/>
      <c r="D93" s="96"/>
      <c r="E93" s="96"/>
      <c r="F93" s="97"/>
      <c r="G93" s="97"/>
      <c r="M93" s="98"/>
      <c r="N93" s="99"/>
      <c r="O93" s="100"/>
      <c r="P93" s="101"/>
      <c r="Q93" s="100"/>
      <c r="R93" s="97"/>
      <c r="S93" s="100"/>
      <c r="T93" s="102"/>
      <c r="V93" s="104"/>
    </row>
    <row r="94" spans="2:22" ht="12.95" customHeight="1">
      <c r="B94" s="95"/>
      <c r="D94" s="96"/>
      <c r="E94" s="96"/>
      <c r="F94" s="97"/>
      <c r="G94" s="97"/>
      <c r="M94" s="98"/>
      <c r="N94" s="99"/>
      <c r="O94" s="100"/>
      <c r="P94" s="101"/>
      <c r="Q94" s="100"/>
      <c r="R94" s="97"/>
      <c r="S94" s="100"/>
      <c r="T94" s="102"/>
      <c r="V94" s="104"/>
    </row>
    <row r="95" spans="2:22" ht="12.95" customHeight="1">
      <c r="B95" s="95"/>
      <c r="D95" s="96"/>
      <c r="E95" s="96"/>
      <c r="F95" s="97"/>
      <c r="G95" s="97"/>
      <c r="M95" s="98"/>
      <c r="N95" s="99"/>
      <c r="O95" s="100"/>
      <c r="P95" s="101"/>
      <c r="Q95" s="100"/>
      <c r="R95" s="97"/>
      <c r="S95" s="100"/>
      <c r="T95" s="102"/>
      <c r="V95" s="104"/>
    </row>
    <row r="96" spans="2:22" ht="12.95" customHeight="1">
      <c r="B96" s="95"/>
      <c r="D96" s="96"/>
      <c r="E96" s="96"/>
      <c r="F96" s="97"/>
      <c r="G96" s="97"/>
      <c r="M96" s="98"/>
      <c r="N96" s="99"/>
      <c r="O96" s="100"/>
      <c r="P96" s="101"/>
      <c r="Q96" s="100"/>
      <c r="R96" s="97"/>
      <c r="S96" s="100"/>
      <c r="T96" s="102"/>
      <c r="V96" s="104"/>
    </row>
    <row r="97" spans="2:22" ht="12.95" customHeight="1">
      <c r="B97" s="95"/>
      <c r="D97" s="96"/>
      <c r="E97" s="96"/>
      <c r="F97" s="97"/>
      <c r="G97" s="97"/>
      <c r="M97" s="98"/>
      <c r="N97" s="99"/>
      <c r="O97" s="100"/>
      <c r="P97" s="101"/>
      <c r="Q97" s="100"/>
      <c r="R97" s="97"/>
      <c r="S97" s="100"/>
      <c r="T97" s="102"/>
      <c r="V97" s="104"/>
    </row>
    <row r="98" spans="2:22" ht="12.95" customHeight="1">
      <c r="B98" s="95"/>
      <c r="D98" s="96"/>
      <c r="E98" s="96"/>
      <c r="F98" s="97"/>
      <c r="G98" s="97"/>
      <c r="M98" s="98"/>
      <c r="N98" s="99"/>
      <c r="O98" s="100"/>
      <c r="P98" s="101"/>
      <c r="Q98" s="100"/>
      <c r="R98" s="97"/>
      <c r="S98" s="100"/>
      <c r="T98" s="102"/>
      <c r="V98" s="104"/>
    </row>
    <row r="99" spans="2:22" ht="12.95" customHeight="1">
      <c r="B99" s="95"/>
      <c r="D99" s="96"/>
      <c r="E99" s="96"/>
      <c r="F99" s="97"/>
      <c r="G99" s="97"/>
      <c r="M99" s="98"/>
      <c r="N99" s="99"/>
      <c r="O99" s="100"/>
      <c r="P99" s="101"/>
      <c r="Q99" s="100"/>
      <c r="R99" s="97"/>
      <c r="S99" s="100"/>
      <c r="T99" s="102"/>
      <c r="V99" s="104"/>
    </row>
    <row r="100" spans="2:22" ht="12.95" customHeight="1">
      <c r="B100" s="95"/>
      <c r="D100" s="96"/>
      <c r="E100" s="96"/>
      <c r="F100" s="97"/>
      <c r="G100" s="97"/>
      <c r="M100" s="98"/>
      <c r="N100" s="99"/>
      <c r="O100" s="100"/>
      <c r="P100" s="101"/>
      <c r="Q100" s="100"/>
      <c r="R100" s="97"/>
      <c r="S100" s="100"/>
      <c r="T100" s="102"/>
      <c r="V100" s="104"/>
    </row>
    <row r="101" spans="2:22" ht="12.95" customHeight="1">
      <c r="B101" s="95"/>
      <c r="D101" s="96"/>
      <c r="E101" s="96"/>
      <c r="F101" s="97"/>
      <c r="G101" s="97"/>
      <c r="M101" s="98"/>
      <c r="N101" s="99"/>
      <c r="O101" s="100"/>
      <c r="P101" s="101"/>
      <c r="Q101" s="100"/>
      <c r="R101" s="97"/>
      <c r="S101" s="100"/>
      <c r="T101" s="102"/>
      <c r="V101" s="104"/>
    </row>
    <row r="102" spans="2:22" ht="12.95" customHeight="1">
      <c r="B102" s="95"/>
      <c r="D102" s="96"/>
      <c r="E102" s="96"/>
      <c r="F102" s="97"/>
      <c r="G102" s="97"/>
      <c r="M102" s="98"/>
      <c r="N102" s="99"/>
      <c r="O102" s="100"/>
      <c r="P102" s="101"/>
      <c r="Q102" s="100"/>
      <c r="R102" s="97"/>
      <c r="S102" s="100"/>
      <c r="T102" s="102"/>
      <c r="V102" s="104"/>
    </row>
    <row r="103" spans="2:22" ht="12.95" customHeight="1">
      <c r="B103" s="95"/>
      <c r="D103" s="96"/>
      <c r="E103" s="96"/>
      <c r="F103" s="97"/>
      <c r="G103" s="97"/>
      <c r="M103" s="98"/>
      <c r="N103" s="99"/>
      <c r="O103" s="100"/>
      <c r="P103" s="101"/>
      <c r="Q103" s="100"/>
      <c r="R103" s="97"/>
      <c r="S103" s="100"/>
      <c r="T103" s="102"/>
      <c r="V103" s="104"/>
    </row>
    <row r="104" spans="2:22" ht="12.95" customHeight="1">
      <c r="B104" s="95"/>
      <c r="D104" s="96"/>
      <c r="E104" s="96"/>
      <c r="F104" s="97"/>
      <c r="G104" s="97"/>
      <c r="M104" s="98"/>
      <c r="N104" s="99"/>
      <c r="O104" s="100"/>
      <c r="P104" s="101"/>
      <c r="Q104" s="100"/>
      <c r="R104" s="97"/>
      <c r="S104" s="100"/>
      <c r="T104" s="102"/>
      <c r="V104" s="104"/>
    </row>
    <row r="105" spans="2:22" ht="12.95" customHeight="1">
      <c r="B105" s="95"/>
      <c r="D105" s="96"/>
      <c r="E105" s="96"/>
      <c r="F105" s="97"/>
      <c r="G105" s="97"/>
      <c r="M105" s="98"/>
      <c r="N105" s="99"/>
      <c r="O105" s="100"/>
      <c r="P105" s="101"/>
      <c r="Q105" s="100"/>
      <c r="R105" s="97"/>
      <c r="S105" s="100"/>
      <c r="T105" s="102"/>
      <c r="V105" s="104"/>
    </row>
    <row r="106" spans="2:22" ht="12.95" customHeight="1">
      <c r="B106" s="95"/>
      <c r="D106" s="96"/>
      <c r="E106" s="96"/>
      <c r="F106" s="97"/>
      <c r="G106" s="97"/>
      <c r="M106" s="98"/>
      <c r="N106" s="99"/>
      <c r="O106" s="100"/>
      <c r="P106" s="101"/>
      <c r="Q106" s="100"/>
      <c r="R106" s="97"/>
      <c r="S106" s="100"/>
      <c r="T106" s="102"/>
      <c r="V106" s="104"/>
    </row>
    <row r="107" spans="2:22" ht="12.95" customHeight="1">
      <c r="B107" s="95"/>
      <c r="D107" s="96"/>
      <c r="E107" s="96"/>
      <c r="F107" s="97"/>
      <c r="G107" s="97"/>
      <c r="M107" s="98"/>
      <c r="N107" s="99"/>
      <c r="O107" s="100"/>
      <c r="P107" s="101"/>
      <c r="Q107" s="100"/>
      <c r="R107" s="97"/>
      <c r="S107" s="100"/>
      <c r="T107" s="102"/>
      <c r="V107" s="104"/>
    </row>
    <row r="108" spans="2:22" ht="12.95" customHeight="1">
      <c r="B108" s="95"/>
      <c r="D108" s="96"/>
      <c r="E108" s="96"/>
      <c r="F108" s="97"/>
      <c r="G108" s="97"/>
      <c r="M108" s="98"/>
      <c r="N108" s="99"/>
      <c r="O108" s="100"/>
      <c r="P108" s="101"/>
      <c r="Q108" s="100"/>
      <c r="R108" s="97"/>
      <c r="S108" s="100"/>
      <c r="T108" s="102"/>
      <c r="V108" s="104"/>
    </row>
    <row r="109" spans="2:22" ht="12.95" customHeight="1">
      <c r="B109" s="95"/>
      <c r="D109" s="96"/>
      <c r="E109" s="96"/>
      <c r="F109" s="97"/>
      <c r="G109" s="97"/>
      <c r="M109" s="98"/>
      <c r="N109" s="99"/>
      <c r="O109" s="100"/>
      <c r="P109" s="101"/>
      <c r="Q109" s="100"/>
      <c r="R109" s="97"/>
      <c r="S109" s="100"/>
      <c r="T109" s="102"/>
      <c r="V109" s="104"/>
    </row>
    <row r="110" spans="2:22" ht="12.95" customHeight="1">
      <c r="B110" s="95"/>
      <c r="D110" s="96"/>
      <c r="E110" s="96"/>
      <c r="F110" s="97"/>
      <c r="G110" s="97"/>
      <c r="M110" s="98"/>
      <c r="N110" s="99"/>
      <c r="O110" s="100"/>
      <c r="P110" s="101"/>
      <c r="Q110" s="100"/>
      <c r="R110" s="97"/>
      <c r="S110" s="100"/>
      <c r="T110" s="102"/>
      <c r="V110" s="104"/>
    </row>
    <row r="111" spans="2:22" ht="12.95" customHeight="1">
      <c r="B111" s="95"/>
      <c r="D111" s="96"/>
      <c r="E111" s="96"/>
      <c r="F111" s="97"/>
      <c r="G111" s="97"/>
      <c r="M111" s="98"/>
      <c r="N111" s="99"/>
      <c r="O111" s="100"/>
      <c r="P111" s="101"/>
      <c r="Q111" s="100"/>
      <c r="R111" s="97"/>
      <c r="S111" s="100"/>
      <c r="T111" s="102"/>
      <c r="V111" s="104"/>
    </row>
    <row r="112" spans="2:22" ht="12.95" customHeight="1">
      <c r="B112" s="95"/>
      <c r="D112" s="96"/>
      <c r="E112" s="96"/>
      <c r="F112" s="97"/>
      <c r="G112" s="97"/>
      <c r="M112" s="98"/>
      <c r="N112" s="99"/>
      <c r="O112" s="100"/>
      <c r="P112" s="101"/>
      <c r="Q112" s="100"/>
      <c r="R112" s="97"/>
      <c r="S112" s="100"/>
      <c r="T112" s="102"/>
      <c r="V112" s="104"/>
    </row>
    <row r="113" spans="2:22" ht="12.95" customHeight="1">
      <c r="B113" s="95"/>
      <c r="D113" s="96"/>
      <c r="E113" s="96"/>
      <c r="F113" s="97"/>
      <c r="G113" s="97"/>
      <c r="M113" s="98"/>
      <c r="N113" s="99"/>
      <c r="O113" s="100"/>
      <c r="P113" s="101"/>
      <c r="Q113" s="100"/>
      <c r="R113" s="97"/>
      <c r="S113" s="100"/>
      <c r="T113" s="102"/>
      <c r="V113" s="104"/>
    </row>
    <row r="114" spans="2:22" ht="12.95" customHeight="1">
      <c r="B114" s="95"/>
      <c r="D114" s="96"/>
      <c r="E114" s="96"/>
      <c r="F114" s="97"/>
      <c r="G114" s="97"/>
      <c r="M114" s="98"/>
      <c r="N114" s="99"/>
      <c r="O114" s="100"/>
      <c r="P114" s="101"/>
      <c r="Q114" s="100"/>
      <c r="R114" s="97"/>
      <c r="S114" s="100"/>
      <c r="T114" s="102"/>
      <c r="V114" s="104"/>
    </row>
    <row r="115" spans="2:22" ht="12.95" customHeight="1">
      <c r="B115" s="95"/>
      <c r="D115" s="96"/>
      <c r="E115" s="96"/>
      <c r="F115" s="97"/>
      <c r="G115" s="97"/>
      <c r="M115" s="98"/>
      <c r="N115" s="99"/>
      <c r="O115" s="100"/>
      <c r="P115" s="101"/>
      <c r="Q115" s="100"/>
      <c r="R115" s="97"/>
      <c r="S115" s="100"/>
      <c r="T115" s="102"/>
      <c r="V115" s="104"/>
    </row>
    <row r="116" spans="2:22" ht="12.95" customHeight="1">
      <c r="B116" s="95"/>
      <c r="D116" s="96"/>
      <c r="E116" s="96"/>
      <c r="F116" s="97"/>
      <c r="G116" s="97"/>
      <c r="M116" s="98"/>
      <c r="N116" s="99"/>
      <c r="O116" s="100"/>
      <c r="P116" s="101"/>
      <c r="Q116" s="100"/>
      <c r="R116" s="97"/>
      <c r="S116" s="100"/>
      <c r="T116" s="102"/>
      <c r="V116" s="104"/>
    </row>
    <row r="117" spans="2:22" ht="12.95" customHeight="1">
      <c r="B117" s="95"/>
      <c r="D117" s="96"/>
      <c r="E117" s="96"/>
      <c r="F117" s="97"/>
      <c r="G117" s="97"/>
      <c r="M117" s="98"/>
      <c r="N117" s="99"/>
      <c r="O117" s="100"/>
      <c r="P117" s="101"/>
      <c r="Q117" s="100"/>
      <c r="R117" s="97"/>
      <c r="S117" s="100"/>
      <c r="T117" s="102"/>
      <c r="V117" s="104"/>
    </row>
    <row r="118" spans="2:22" ht="12.95" customHeight="1">
      <c r="B118" s="95"/>
      <c r="D118" s="96"/>
      <c r="E118" s="96"/>
      <c r="F118" s="97"/>
      <c r="G118" s="97"/>
      <c r="M118" s="98"/>
      <c r="N118" s="99"/>
      <c r="O118" s="100"/>
      <c r="P118" s="101"/>
      <c r="Q118" s="100"/>
      <c r="R118" s="97"/>
      <c r="S118" s="100"/>
      <c r="T118" s="102"/>
      <c r="V118" s="104"/>
    </row>
    <row r="119" spans="2:22" ht="12.95" customHeight="1">
      <c r="B119" s="95"/>
      <c r="D119" s="96"/>
      <c r="E119" s="96"/>
      <c r="F119" s="97"/>
      <c r="G119" s="97"/>
      <c r="M119" s="98"/>
      <c r="N119" s="99"/>
      <c r="O119" s="100"/>
      <c r="P119" s="101"/>
      <c r="Q119" s="100"/>
      <c r="R119" s="97"/>
      <c r="S119" s="100"/>
      <c r="T119" s="102"/>
      <c r="V119" s="104"/>
    </row>
    <row r="120" spans="2:22" ht="12.95" customHeight="1">
      <c r="B120" s="95"/>
      <c r="D120" s="96"/>
      <c r="E120" s="96"/>
      <c r="F120" s="97"/>
      <c r="G120" s="97"/>
      <c r="M120" s="98"/>
      <c r="N120" s="99"/>
      <c r="O120" s="100"/>
      <c r="P120" s="101"/>
      <c r="Q120" s="100"/>
      <c r="R120" s="97"/>
      <c r="S120" s="100"/>
      <c r="T120" s="102"/>
      <c r="V120" s="104"/>
    </row>
    <row r="121" spans="2:22" ht="12.95" customHeight="1">
      <c r="B121" s="95"/>
      <c r="D121" s="96"/>
      <c r="E121" s="96"/>
      <c r="F121" s="97"/>
      <c r="G121" s="97"/>
      <c r="M121" s="98"/>
      <c r="N121" s="99"/>
      <c r="O121" s="100"/>
      <c r="P121" s="101"/>
      <c r="Q121" s="100"/>
      <c r="R121" s="97"/>
      <c r="S121" s="100"/>
      <c r="T121" s="102"/>
      <c r="V121" s="104"/>
    </row>
    <row r="122" spans="2:22" ht="12.95" customHeight="1">
      <c r="B122" s="95"/>
      <c r="D122" s="96"/>
      <c r="E122" s="96"/>
      <c r="F122" s="97"/>
      <c r="G122" s="97"/>
      <c r="M122" s="98"/>
      <c r="N122" s="99"/>
      <c r="O122" s="100"/>
      <c r="P122" s="101"/>
      <c r="Q122" s="100"/>
      <c r="R122" s="97"/>
      <c r="S122" s="100"/>
      <c r="T122" s="102"/>
      <c r="V122" s="104"/>
    </row>
    <row r="123" spans="2:22" ht="12.95" customHeight="1">
      <c r="B123" s="95"/>
      <c r="D123" s="96"/>
      <c r="E123" s="96"/>
      <c r="F123" s="97"/>
      <c r="G123" s="97"/>
      <c r="M123" s="98"/>
      <c r="N123" s="99"/>
      <c r="O123" s="100"/>
      <c r="P123" s="101"/>
      <c r="Q123" s="100"/>
      <c r="R123" s="97"/>
      <c r="S123" s="100"/>
      <c r="T123" s="102"/>
      <c r="V123" s="104"/>
    </row>
    <row r="124" spans="2:22" ht="12.95" customHeight="1">
      <c r="B124" s="95"/>
      <c r="D124" s="96"/>
      <c r="E124" s="96"/>
      <c r="F124" s="97"/>
      <c r="G124" s="97"/>
      <c r="M124" s="98"/>
      <c r="N124" s="99"/>
      <c r="O124" s="100"/>
      <c r="P124" s="101"/>
      <c r="Q124" s="100"/>
      <c r="R124" s="97"/>
      <c r="S124" s="100"/>
      <c r="T124" s="102"/>
      <c r="V124" s="104"/>
    </row>
    <row r="125" spans="2:22" ht="12.95" customHeight="1">
      <c r="B125" s="95"/>
      <c r="D125" s="96"/>
      <c r="E125" s="96"/>
      <c r="F125" s="97"/>
      <c r="G125" s="97"/>
      <c r="M125" s="98"/>
      <c r="N125" s="99"/>
      <c r="O125" s="100"/>
      <c r="P125" s="101"/>
      <c r="Q125" s="100"/>
      <c r="R125" s="97"/>
      <c r="S125" s="100"/>
      <c r="T125" s="102"/>
      <c r="V125" s="104"/>
    </row>
    <row r="126" spans="2:22" ht="12.95" customHeight="1">
      <c r="B126" s="95"/>
      <c r="D126" s="96"/>
      <c r="E126" s="96"/>
      <c r="F126" s="97"/>
      <c r="G126" s="97"/>
      <c r="M126" s="98"/>
      <c r="N126" s="99"/>
      <c r="O126" s="100"/>
      <c r="P126" s="101"/>
      <c r="Q126" s="100"/>
      <c r="R126" s="97"/>
      <c r="S126" s="100"/>
      <c r="T126" s="102"/>
      <c r="V126" s="104"/>
    </row>
    <row r="127" spans="2:22" ht="12.95" customHeight="1">
      <c r="B127" s="95"/>
      <c r="D127" s="96"/>
      <c r="E127" s="96"/>
      <c r="F127" s="97"/>
      <c r="G127" s="97"/>
      <c r="M127" s="98"/>
      <c r="N127" s="99"/>
      <c r="O127" s="100"/>
      <c r="P127" s="101"/>
      <c r="Q127" s="100"/>
      <c r="R127" s="97"/>
      <c r="S127" s="100"/>
      <c r="T127" s="102"/>
      <c r="V127" s="104"/>
    </row>
    <row r="128" spans="2:22" ht="12.95" customHeight="1">
      <c r="B128" s="95"/>
      <c r="D128" s="96"/>
      <c r="E128" s="96"/>
      <c r="F128" s="97"/>
      <c r="G128" s="97"/>
      <c r="M128" s="98"/>
      <c r="N128" s="99"/>
      <c r="O128" s="100"/>
      <c r="P128" s="101"/>
      <c r="Q128" s="100"/>
      <c r="R128" s="97"/>
      <c r="S128" s="100"/>
      <c r="T128" s="102"/>
      <c r="V128" s="104"/>
    </row>
    <row r="129" spans="2:22" ht="12.95" customHeight="1">
      <c r="B129" s="95"/>
      <c r="D129" s="96"/>
      <c r="E129" s="96"/>
      <c r="F129" s="97"/>
      <c r="G129" s="97"/>
      <c r="M129" s="98"/>
      <c r="N129" s="99"/>
      <c r="O129" s="100"/>
      <c r="P129" s="101"/>
      <c r="Q129" s="100"/>
      <c r="R129" s="97"/>
      <c r="S129" s="100"/>
      <c r="T129" s="102"/>
      <c r="V129" s="104"/>
    </row>
    <row r="130" spans="2:22" ht="12.95" customHeight="1">
      <c r="B130" s="95"/>
      <c r="D130" s="96"/>
      <c r="E130" s="96"/>
      <c r="F130" s="97"/>
      <c r="G130" s="97"/>
      <c r="M130" s="98"/>
      <c r="N130" s="99"/>
      <c r="O130" s="100"/>
      <c r="P130" s="101"/>
      <c r="Q130" s="100"/>
      <c r="R130" s="97"/>
      <c r="S130" s="100"/>
      <c r="T130" s="102"/>
      <c r="V130" s="104"/>
    </row>
    <row r="131" spans="2:22" ht="12.95" customHeight="1">
      <c r="B131" s="95"/>
      <c r="D131" s="96"/>
      <c r="E131" s="96"/>
      <c r="F131" s="97"/>
      <c r="G131" s="97"/>
      <c r="M131" s="98"/>
      <c r="N131" s="99"/>
      <c r="O131" s="100"/>
      <c r="P131" s="101"/>
      <c r="Q131" s="100"/>
      <c r="R131" s="97"/>
      <c r="S131" s="100"/>
      <c r="T131" s="102"/>
      <c r="V131" s="104"/>
    </row>
    <row r="132" spans="2:22" ht="12.95" customHeight="1">
      <c r="B132" s="95"/>
      <c r="D132" s="96"/>
      <c r="E132" s="96"/>
      <c r="F132" s="97"/>
      <c r="G132" s="97"/>
      <c r="M132" s="98"/>
      <c r="N132" s="99"/>
      <c r="O132" s="100"/>
      <c r="P132" s="101"/>
      <c r="Q132" s="100"/>
      <c r="R132" s="97"/>
      <c r="S132" s="100"/>
      <c r="T132" s="102"/>
      <c r="V132" s="104"/>
    </row>
    <row r="133" spans="2:22" ht="12.95" customHeight="1">
      <c r="B133" s="95"/>
      <c r="D133" s="96"/>
      <c r="E133" s="96"/>
      <c r="F133" s="97"/>
      <c r="G133" s="97"/>
      <c r="M133" s="98"/>
      <c r="N133" s="99"/>
      <c r="O133" s="100"/>
      <c r="P133" s="101"/>
      <c r="Q133" s="100"/>
      <c r="R133" s="97"/>
      <c r="S133" s="100"/>
      <c r="T133" s="102"/>
      <c r="V133" s="104"/>
    </row>
    <row r="134" spans="2:22" ht="12.95" customHeight="1">
      <c r="B134" s="95"/>
      <c r="D134" s="96"/>
      <c r="E134" s="96"/>
      <c r="F134" s="97"/>
      <c r="G134" s="97"/>
      <c r="M134" s="98"/>
      <c r="N134" s="99"/>
      <c r="O134" s="100"/>
      <c r="P134" s="101"/>
      <c r="Q134" s="100"/>
      <c r="R134" s="97"/>
      <c r="S134" s="100"/>
      <c r="T134" s="102"/>
      <c r="V134" s="104"/>
    </row>
    <row r="135" spans="2:22" ht="12.95" customHeight="1">
      <c r="B135" s="95"/>
      <c r="D135" s="96"/>
      <c r="E135" s="96"/>
      <c r="F135" s="97"/>
      <c r="G135" s="97"/>
      <c r="M135" s="98"/>
      <c r="N135" s="99"/>
      <c r="O135" s="100"/>
      <c r="P135" s="101"/>
      <c r="Q135" s="100"/>
      <c r="R135" s="97"/>
      <c r="S135" s="100"/>
      <c r="T135" s="102"/>
      <c r="V135" s="104"/>
    </row>
    <row r="136" spans="2:22" ht="12.95" customHeight="1">
      <c r="B136" s="95"/>
      <c r="D136" s="96"/>
      <c r="E136" s="96"/>
      <c r="F136" s="97"/>
      <c r="G136" s="97"/>
      <c r="M136" s="98"/>
      <c r="N136" s="99"/>
      <c r="O136" s="100"/>
      <c r="P136" s="101"/>
      <c r="Q136" s="100"/>
      <c r="R136" s="97"/>
      <c r="S136" s="100"/>
      <c r="T136" s="102"/>
      <c r="V136" s="104"/>
    </row>
    <row r="137" spans="2:22" ht="12.95" customHeight="1">
      <c r="B137" s="95"/>
      <c r="D137" s="96"/>
      <c r="E137" s="96"/>
      <c r="F137" s="97"/>
      <c r="G137" s="97"/>
      <c r="M137" s="98"/>
      <c r="N137" s="99"/>
      <c r="O137" s="100"/>
      <c r="P137" s="101"/>
      <c r="Q137" s="100"/>
      <c r="R137" s="97"/>
      <c r="S137" s="100"/>
      <c r="T137" s="102"/>
      <c r="V137" s="104"/>
    </row>
    <row r="138" spans="2:22" ht="12.95" customHeight="1">
      <c r="B138" s="95"/>
      <c r="D138" s="96"/>
      <c r="E138" s="96"/>
      <c r="F138" s="97"/>
      <c r="G138" s="97"/>
      <c r="M138" s="98"/>
      <c r="N138" s="99"/>
      <c r="O138" s="100"/>
      <c r="P138" s="101"/>
      <c r="Q138" s="100"/>
      <c r="R138" s="97"/>
      <c r="S138" s="100"/>
      <c r="T138" s="102"/>
      <c r="V138" s="104"/>
    </row>
    <row r="139" spans="2:22" ht="12.95" customHeight="1">
      <c r="B139" s="95"/>
      <c r="D139" s="96"/>
      <c r="E139" s="96"/>
      <c r="F139" s="97"/>
      <c r="G139" s="97"/>
      <c r="M139" s="98"/>
      <c r="N139" s="99"/>
      <c r="O139" s="100"/>
      <c r="P139" s="101"/>
      <c r="Q139" s="100"/>
      <c r="R139" s="97"/>
      <c r="S139" s="100"/>
      <c r="T139" s="102"/>
      <c r="V139" s="104"/>
    </row>
    <row r="140" spans="2:22" ht="12.95" customHeight="1">
      <c r="B140" s="95"/>
      <c r="D140" s="96"/>
      <c r="E140" s="96"/>
      <c r="F140" s="97"/>
      <c r="G140" s="97"/>
      <c r="M140" s="98"/>
      <c r="N140" s="99"/>
      <c r="O140" s="100"/>
      <c r="P140" s="101"/>
      <c r="Q140" s="100"/>
      <c r="R140" s="97"/>
      <c r="S140" s="100"/>
      <c r="T140" s="102"/>
      <c r="V140" s="104"/>
    </row>
    <row r="141" spans="2:22" ht="12.95" customHeight="1">
      <c r="B141" s="95"/>
      <c r="D141" s="96"/>
      <c r="E141" s="96"/>
      <c r="F141" s="97"/>
      <c r="G141" s="97"/>
      <c r="M141" s="98"/>
      <c r="N141" s="99"/>
      <c r="O141" s="100"/>
      <c r="P141" s="101"/>
      <c r="Q141" s="100"/>
      <c r="R141" s="97"/>
      <c r="S141" s="100"/>
      <c r="T141" s="102"/>
      <c r="V141" s="104"/>
    </row>
    <row r="142" spans="2:22" ht="12.95" customHeight="1">
      <c r="B142" s="95"/>
      <c r="D142" s="96"/>
      <c r="E142" s="96"/>
      <c r="F142" s="97"/>
      <c r="G142" s="97"/>
      <c r="M142" s="98"/>
      <c r="N142" s="99"/>
      <c r="O142" s="100"/>
      <c r="P142" s="101"/>
      <c r="Q142" s="100"/>
      <c r="R142" s="97"/>
      <c r="S142" s="100"/>
      <c r="T142" s="102"/>
      <c r="V142" s="104"/>
    </row>
    <row r="143" spans="2:22" ht="12.95" customHeight="1">
      <c r="B143" s="95"/>
      <c r="D143" s="96"/>
      <c r="E143" s="96"/>
      <c r="F143" s="97"/>
      <c r="G143" s="97"/>
      <c r="M143" s="98"/>
      <c r="N143" s="99"/>
      <c r="O143" s="100"/>
      <c r="P143" s="101"/>
      <c r="Q143" s="100"/>
      <c r="R143" s="97"/>
      <c r="S143" s="100"/>
      <c r="T143" s="102"/>
      <c r="V143" s="104"/>
    </row>
    <row r="144" spans="2:22" ht="12.95" customHeight="1">
      <c r="B144" s="95"/>
      <c r="D144" s="96"/>
      <c r="E144" s="96"/>
      <c r="F144" s="97"/>
      <c r="G144" s="97"/>
      <c r="M144" s="98"/>
      <c r="N144" s="99"/>
      <c r="O144" s="100"/>
      <c r="P144" s="101"/>
      <c r="Q144" s="100"/>
      <c r="R144" s="97"/>
      <c r="S144" s="100"/>
      <c r="T144" s="102"/>
      <c r="V144" s="104"/>
    </row>
    <row r="145" spans="2:22" ht="12.95" customHeight="1">
      <c r="B145" s="95"/>
      <c r="D145" s="96"/>
      <c r="E145" s="96"/>
      <c r="F145" s="97"/>
      <c r="G145" s="97"/>
      <c r="M145" s="98"/>
      <c r="N145" s="99"/>
      <c r="O145" s="100"/>
      <c r="P145" s="101"/>
      <c r="Q145" s="100"/>
      <c r="R145" s="97"/>
      <c r="S145" s="100"/>
      <c r="T145" s="102"/>
      <c r="V145" s="104"/>
    </row>
    <row r="146" spans="2:22" ht="12.95" customHeight="1">
      <c r="B146" s="95"/>
      <c r="D146" s="96"/>
      <c r="E146" s="96"/>
      <c r="F146" s="97"/>
      <c r="G146" s="97"/>
      <c r="M146" s="98"/>
      <c r="N146" s="99"/>
      <c r="O146" s="100"/>
      <c r="P146" s="101"/>
      <c r="Q146" s="100"/>
      <c r="R146" s="97"/>
      <c r="S146" s="100"/>
      <c r="T146" s="102"/>
      <c r="V146" s="104"/>
    </row>
    <row r="147" spans="2:22" ht="12.95" customHeight="1">
      <c r="B147" s="95"/>
      <c r="D147" s="96"/>
      <c r="E147" s="96"/>
      <c r="F147" s="97"/>
      <c r="G147" s="97"/>
      <c r="M147" s="98"/>
      <c r="N147" s="99"/>
      <c r="O147" s="100"/>
      <c r="P147" s="101"/>
      <c r="Q147" s="100"/>
      <c r="R147" s="97"/>
      <c r="S147" s="100"/>
      <c r="T147" s="102"/>
      <c r="V147" s="104"/>
    </row>
    <row r="148" spans="2:22" ht="12.95" customHeight="1">
      <c r="B148" s="95"/>
      <c r="D148" s="96"/>
      <c r="E148" s="96"/>
      <c r="F148" s="97"/>
      <c r="G148" s="97"/>
      <c r="M148" s="98"/>
      <c r="N148" s="99"/>
      <c r="O148" s="100"/>
      <c r="P148" s="101"/>
      <c r="Q148" s="100"/>
      <c r="R148" s="97"/>
      <c r="S148" s="100"/>
      <c r="T148" s="102"/>
      <c r="V148" s="104"/>
    </row>
    <row r="149" spans="2:22" ht="12.95" customHeight="1">
      <c r="B149" s="95"/>
      <c r="D149" s="96"/>
      <c r="E149" s="96"/>
      <c r="F149" s="97"/>
      <c r="G149" s="97"/>
      <c r="M149" s="98"/>
      <c r="N149" s="99"/>
      <c r="O149" s="100"/>
      <c r="P149" s="101"/>
      <c r="Q149" s="100"/>
      <c r="R149" s="97"/>
      <c r="S149" s="100"/>
      <c r="T149" s="102"/>
      <c r="V149" s="104"/>
    </row>
    <row r="150" spans="2:22" ht="12.95" customHeight="1">
      <c r="B150" s="95"/>
      <c r="D150" s="96"/>
      <c r="E150" s="96"/>
      <c r="F150" s="97"/>
      <c r="G150" s="97"/>
      <c r="M150" s="98"/>
      <c r="N150" s="99"/>
      <c r="O150" s="100"/>
      <c r="P150" s="101"/>
      <c r="Q150" s="100"/>
      <c r="R150" s="97"/>
      <c r="S150" s="100"/>
      <c r="T150" s="102"/>
      <c r="V150" s="104"/>
    </row>
    <row r="151" spans="2:22" ht="12.95" customHeight="1">
      <c r="B151" s="95"/>
      <c r="D151" s="96"/>
      <c r="E151" s="96"/>
      <c r="F151" s="97"/>
      <c r="G151" s="97"/>
      <c r="M151" s="98"/>
      <c r="N151" s="99"/>
      <c r="O151" s="100"/>
      <c r="P151" s="101"/>
      <c r="Q151" s="100"/>
      <c r="R151" s="97"/>
      <c r="S151" s="100"/>
      <c r="T151" s="102"/>
      <c r="V151" s="104"/>
    </row>
    <row r="152" spans="2:22" ht="12.95" customHeight="1">
      <c r="B152" s="95"/>
      <c r="D152" s="96"/>
      <c r="E152" s="96"/>
      <c r="F152" s="97"/>
      <c r="G152" s="97"/>
      <c r="M152" s="98"/>
      <c r="N152" s="99"/>
      <c r="O152" s="100"/>
      <c r="P152" s="101"/>
      <c r="Q152" s="100"/>
      <c r="R152" s="97"/>
      <c r="S152" s="100"/>
      <c r="T152" s="102"/>
      <c r="V152" s="104"/>
    </row>
    <row r="153" spans="2:22" ht="12.95" customHeight="1">
      <c r="B153" s="95"/>
      <c r="D153" s="96"/>
      <c r="E153" s="96"/>
      <c r="F153" s="97"/>
      <c r="G153" s="97"/>
      <c r="M153" s="98"/>
      <c r="N153" s="99"/>
      <c r="O153" s="100"/>
      <c r="P153" s="101"/>
      <c r="Q153" s="100"/>
      <c r="R153" s="97"/>
      <c r="S153" s="100"/>
      <c r="T153" s="102"/>
      <c r="V153" s="104"/>
    </row>
    <row r="154" spans="2:22" ht="12.95" customHeight="1">
      <c r="B154" s="95"/>
      <c r="D154" s="96"/>
      <c r="E154" s="96"/>
      <c r="F154" s="97"/>
      <c r="G154" s="97"/>
      <c r="M154" s="98"/>
      <c r="N154" s="99"/>
      <c r="O154" s="100"/>
      <c r="P154" s="101"/>
      <c r="Q154" s="100"/>
      <c r="R154" s="97"/>
      <c r="S154" s="100"/>
      <c r="T154" s="102"/>
      <c r="V154" s="104"/>
    </row>
    <row r="155" spans="2:22" ht="12.95" customHeight="1">
      <c r="B155" s="95"/>
      <c r="D155" s="96"/>
      <c r="E155" s="96"/>
      <c r="F155" s="97"/>
      <c r="G155" s="97"/>
      <c r="M155" s="98"/>
      <c r="N155" s="99"/>
      <c r="O155" s="100"/>
      <c r="P155" s="101"/>
      <c r="Q155" s="100"/>
      <c r="R155" s="97"/>
      <c r="S155" s="100"/>
      <c r="T155" s="102"/>
      <c r="V155" s="104"/>
    </row>
    <row r="156" spans="2:22" ht="12.95" customHeight="1">
      <c r="B156" s="95"/>
      <c r="D156" s="96"/>
      <c r="E156" s="96"/>
      <c r="F156" s="97"/>
      <c r="G156" s="97"/>
      <c r="M156" s="98"/>
      <c r="N156" s="99"/>
      <c r="O156" s="100"/>
      <c r="P156" s="101"/>
      <c r="Q156" s="100"/>
      <c r="R156" s="97"/>
      <c r="S156" s="100"/>
      <c r="T156" s="102"/>
      <c r="V156" s="104"/>
    </row>
    <row r="157" spans="2:22" ht="12.95" customHeight="1">
      <c r="B157" s="95"/>
      <c r="D157" s="96"/>
      <c r="E157" s="96"/>
      <c r="F157" s="97"/>
      <c r="G157" s="97"/>
      <c r="M157" s="98"/>
      <c r="N157" s="99"/>
      <c r="O157" s="100"/>
      <c r="P157" s="101"/>
      <c r="Q157" s="100"/>
      <c r="R157" s="97"/>
      <c r="S157" s="100"/>
      <c r="T157" s="102"/>
      <c r="V157" s="104"/>
    </row>
    <row r="158" spans="2:22" ht="12.95" customHeight="1">
      <c r="B158" s="95"/>
      <c r="D158" s="96"/>
      <c r="E158" s="96"/>
      <c r="F158" s="97"/>
      <c r="G158" s="97"/>
      <c r="M158" s="98"/>
      <c r="N158" s="99"/>
      <c r="O158" s="100"/>
      <c r="P158" s="101"/>
      <c r="Q158" s="100"/>
      <c r="R158" s="97"/>
      <c r="S158" s="100"/>
      <c r="T158" s="102"/>
      <c r="V158" s="104"/>
    </row>
    <row r="159" spans="2:22" ht="12.95" customHeight="1">
      <c r="B159" s="95"/>
      <c r="D159" s="96"/>
      <c r="E159" s="96"/>
      <c r="F159" s="97"/>
      <c r="G159" s="97"/>
      <c r="M159" s="98"/>
      <c r="N159" s="99"/>
      <c r="O159" s="100"/>
      <c r="P159" s="101"/>
      <c r="Q159" s="100"/>
      <c r="R159" s="97"/>
      <c r="S159" s="100"/>
      <c r="T159" s="102"/>
      <c r="V159" s="104"/>
    </row>
    <row r="160" spans="2:22" ht="12.95" customHeight="1">
      <c r="B160" s="95"/>
      <c r="D160" s="96"/>
      <c r="E160" s="96"/>
      <c r="F160" s="97"/>
      <c r="G160" s="97"/>
      <c r="M160" s="98"/>
      <c r="N160" s="99"/>
      <c r="O160" s="100"/>
      <c r="P160" s="101"/>
      <c r="Q160" s="100"/>
      <c r="R160" s="97"/>
      <c r="S160" s="100"/>
      <c r="T160" s="102"/>
      <c r="V160" s="104"/>
    </row>
    <row r="161" spans="2:22" ht="12.95" customHeight="1">
      <c r="B161" s="95"/>
      <c r="D161" s="96"/>
      <c r="E161" s="96"/>
      <c r="F161" s="97"/>
      <c r="G161" s="97"/>
      <c r="M161" s="98"/>
      <c r="N161" s="99"/>
      <c r="O161" s="100"/>
      <c r="P161" s="101"/>
      <c r="Q161" s="100"/>
      <c r="R161" s="97"/>
      <c r="S161" s="100"/>
      <c r="T161" s="102"/>
      <c r="V161" s="104"/>
    </row>
    <row r="162" spans="2:22" ht="12.95" customHeight="1">
      <c r="B162" s="95"/>
      <c r="D162" s="96"/>
      <c r="E162" s="96"/>
      <c r="F162" s="97"/>
      <c r="G162" s="97"/>
      <c r="M162" s="98"/>
      <c r="N162" s="99"/>
      <c r="O162" s="100"/>
      <c r="P162" s="101"/>
      <c r="Q162" s="100"/>
      <c r="R162" s="97"/>
      <c r="S162" s="100"/>
      <c r="T162" s="102"/>
      <c r="V162" s="104"/>
    </row>
    <row r="163" spans="2:22" ht="12.95" customHeight="1">
      <c r="B163" s="95"/>
      <c r="D163" s="96"/>
      <c r="E163" s="96"/>
      <c r="F163" s="97"/>
      <c r="G163" s="97"/>
      <c r="M163" s="98"/>
      <c r="N163" s="99"/>
      <c r="O163" s="100"/>
      <c r="P163" s="101"/>
      <c r="Q163" s="100"/>
      <c r="R163" s="97"/>
      <c r="S163" s="100"/>
      <c r="T163" s="102"/>
      <c r="V163" s="104"/>
    </row>
    <row r="164" spans="2:22" ht="12.95" customHeight="1">
      <c r="B164" s="95"/>
      <c r="D164" s="96"/>
      <c r="E164" s="96"/>
      <c r="F164" s="97"/>
      <c r="G164" s="97"/>
      <c r="M164" s="98"/>
      <c r="N164" s="99"/>
      <c r="O164" s="100"/>
      <c r="P164" s="101"/>
      <c r="Q164" s="100"/>
      <c r="R164" s="97"/>
      <c r="S164" s="100"/>
      <c r="T164" s="102"/>
      <c r="V164" s="104"/>
    </row>
    <row r="165" spans="2:22" ht="12.95" customHeight="1">
      <c r="B165" s="95"/>
      <c r="D165" s="96"/>
      <c r="E165" s="96"/>
      <c r="F165" s="97"/>
      <c r="G165" s="97"/>
      <c r="M165" s="98"/>
      <c r="N165" s="99"/>
      <c r="O165" s="100"/>
      <c r="P165" s="101"/>
      <c r="Q165" s="100"/>
      <c r="R165" s="97"/>
      <c r="S165" s="100"/>
      <c r="T165" s="102"/>
      <c r="V165" s="104"/>
    </row>
    <row r="166" spans="2:22" ht="12.95" customHeight="1">
      <c r="B166" s="95"/>
      <c r="D166" s="96"/>
      <c r="E166" s="96"/>
      <c r="F166" s="97"/>
      <c r="G166" s="97"/>
      <c r="M166" s="98"/>
      <c r="N166" s="99"/>
      <c r="O166" s="100"/>
      <c r="P166" s="101"/>
      <c r="Q166" s="100"/>
      <c r="R166" s="97"/>
      <c r="S166" s="100"/>
      <c r="T166" s="102"/>
      <c r="V166" s="104"/>
    </row>
    <row r="167" spans="2:22" ht="12.95" customHeight="1">
      <c r="B167" s="95"/>
      <c r="D167" s="96"/>
      <c r="E167" s="96"/>
      <c r="F167" s="97"/>
      <c r="G167" s="97"/>
      <c r="M167" s="98"/>
      <c r="N167" s="99"/>
      <c r="O167" s="100"/>
      <c r="P167" s="101"/>
      <c r="Q167" s="100"/>
      <c r="R167" s="97"/>
      <c r="S167" s="100"/>
      <c r="T167" s="102"/>
      <c r="V167" s="104"/>
    </row>
    <row r="168" spans="2:22" ht="12.95" customHeight="1">
      <c r="B168" s="95"/>
      <c r="D168" s="96"/>
      <c r="E168" s="96"/>
      <c r="F168" s="97"/>
      <c r="G168" s="97"/>
      <c r="M168" s="98"/>
      <c r="N168" s="99"/>
      <c r="O168" s="100"/>
      <c r="P168" s="101"/>
      <c r="Q168" s="100"/>
      <c r="R168" s="97"/>
      <c r="S168" s="100"/>
      <c r="T168" s="102"/>
      <c r="V168" s="104"/>
    </row>
    <row r="169" spans="2:22" ht="12.95" customHeight="1">
      <c r="B169" s="95"/>
      <c r="D169" s="96"/>
      <c r="E169" s="96"/>
      <c r="F169" s="97"/>
      <c r="G169" s="97"/>
      <c r="M169" s="98"/>
      <c r="N169" s="99"/>
      <c r="O169" s="100"/>
      <c r="P169" s="101"/>
      <c r="Q169" s="100"/>
      <c r="R169" s="97"/>
      <c r="S169" s="100"/>
      <c r="T169" s="102"/>
      <c r="V169" s="104"/>
    </row>
    <row r="170" spans="2:22" ht="12.95" customHeight="1">
      <c r="B170" s="95"/>
      <c r="D170" s="96"/>
      <c r="E170" s="96"/>
      <c r="F170" s="97"/>
      <c r="G170" s="97"/>
      <c r="M170" s="98"/>
      <c r="N170" s="99"/>
      <c r="O170" s="100"/>
      <c r="P170" s="101"/>
      <c r="Q170" s="100"/>
      <c r="R170" s="97"/>
      <c r="S170" s="100"/>
      <c r="T170" s="102"/>
      <c r="V170" s="104"/>
    </row>
    <row r="171" spans="2:22" ht="12.95" customHeight="1">
      <c r="B171" s="95"/>
      <c r="D171" s="96"/>
      <c r="E171" s="96"/>
      <c r="F171" s="97"/>
      <c r="G171" s="97"/>
      <c r="M171" s="98"/>
      <c r="N171" s="99"/>
      <c r="O171" s="100"/>
      <c r="P171" s="101"/>
      <c r="Q171" s="100"/>
      <c r="R171" s="97"/>
      <c r="S171" s="100"/>
      <c r="T171" s="102"/>
      <c r="V171" s="104"/>
    </row>
    <row r="172" spans="2:22" ht="12.95" customHeight="1">
      <c r="B172" s="95"/>
      <c r="D172" s="96"/>
      <c r="E172" s="96"/>
      <c r="F172" s="97"/>
      <c r="G172" s="97"/>
      <c r="M172" s="98"/>
      <c r="N172" s="99"/>
      <c r="O172" s="100"/>
      <c r="P172" s="101"/>
      <c r="Q172" s="100"/>
      <c r="R172" s="97"/>
      <c r="S172" s="100"/>
      <c r="T172" s="102"/>
      <c r="V172" s="104"/>
    </row>
    <row r="173" spans="2:22" ht="12.95" customHeight="1">
      <c r="B173" s="95"/>
      <c r="D173" s="96"/>
      <c r="E173" s="96"/>
      <c r="F173" s="97"/>
      <c r="G173" s="97"/>
      <c r="M173" s="98"/>
      <c r="N173" s="99"/>
      <c r="O173" s="100"/>
      <c r="P173" s="101"/>
      <c r="Q173" s="100"/>
      <c r="R173" s="97"/>
      <c r="S173" s="100"/>
      <c r="T173" s="102"/>
      <c r="V173" s="104"/>
    </row>
    <row r="174" spans="2:22" ht="12.95" customHeight="1">
      <c r="B174" s="95"/>
      <c r="D174" s="96"/>
      <c r="E174" s="96"/>
      <c r="F174" s="97"/>
      <c r="G174" s="97"/>
      <c r="M174" s="98"/>
      <c r="N174" s="99"/>
      <c r="O174" s="100"/>
      <c r="P174" s="101"/>
      <c r="Q174" s="100"/>
      <c r="R174" s="97"/>
      <c r="S174" s="100"/>
      <c r="T174" s="102"/>
      <c r="V174" s="104"/>
    </row>
    <row r="175" spans="2:22" ht="12.95" customHeight="1">
      <c r="B175" s="95"/>
      <c r="D175" s="96"/>
      <c r="E175" s="96"/>
      <c r="F175" s="97"/>
      <c r="G175" s="97"/>
      <c r="M175" s="98"/>
      <c r="N175" s="99"/>
      <c r="O175" s="100"/>
      <c r="P175" s="101"/>
      <c r="Q175" s="100"/>
      <c r="R175" s="97"/>
      <c r="S175" s="100"/>
      <c r="T175" s="102"/>
      <c r="V175" s="104"/>
    </row>
    <row r="176" spans="2:22" ht="12.95" customHeight="1">
      <c r="B176" s="95"/>
      <c r="D176" s="96"/>
      <c r="E176" s="96"/>
      <c r="F176" s="97"/>
      <c r="G176" s="97"/>
      <c r="M176" s="98"/>
      <c r="N176" s="99"/>
      <c r="O176" s="100"/>
      <c r="P176" s="101"/>
      <c r="Q176" s="100"/>
      <c r="R176" s="97"/>
      <c r="S176" s="100"/>
      <c r="T176" s="102"/>
      <c r="V176" s="104"/>
    </row>
    <row r="177" spans="2:22" ht="12.95" customHeight="1">
      <c r="B177" s="95"/>
      <c r="D177" s="96"/>
      <c r="E177" s="96"/>
      <c r="F177" s="97"/>
      <c r="G177" s="97"/>
      <c r="M177" s="98"/>
      <c r="N177" s="99"/>
      <c r="O177" s="100"/>
      <c r="P177" s="101"/>
      <c r="Q177" s="100"/>
      <c r="R177" s="97"/>
      <c r="S177" s="100"/>
      <c r="T177" s="102"/>
      <c r="V177" s="104"/>
    </row>
    <row r="178" spans="2:22" ht="12.95" customHeight="1">
      <c r="B178" s="95"/>
      <c r="D178" s="96"/>
      <c r="E178" s="96"/>
      <c r="F178" s="97"/>
      <c r="G178" s="97"/>
      <c r="M178" s="98"/>
      <c r="N178" s="99"/>
      <c r="O178" s="100"/>
      <c r="P178" s="101"/>
      <c r="Q178" s="100"/>
      <c r="R178" s="97"/>
      <c r="S178" s="100"/>
      <c r="T178" s="102"/>
      <c r="V178" s="104"/>
    </row>
    <row r="179" spans="2:22" ht="12.95" customHeight="1">
      <c r="B179" s="95"/>
      <c r="D179" s="96"/>
      <c r="E179" s="96"/>
      <c r="F179" s="97"/>
      <c r="G179" s="97"/>
      <c r="M179" s="98"/>
      <c r="N179" s="99"/>
      <c r="O179" s="100"/>
      <c r="P179" s="101"/>
      <c r="Q179" s="100"/>
      <c r="R179" s="97"/>
      <c r="S179" s="100"/>
      <c r="T179" s="102"/>
      <c r="V179" s="104"/>
    </row>
    <row r="180" spans="2:22" ht="12.95" customHeight="1">
      <c r="B180" s="95"/>
      <c r="D180" s="96"/>
      <c r="E180" s="96"/>
      <c r="F180" s="97"/>
      <c r="G180" s="97"/>
      <c r="M180" s="98"/>
      <c r="N180" s="99"/>
      <c r="O180" s="100"/>
      <c r="P180" s="101"/>
      <c r="Q180" s="100"/>
      <c r="R180" s="97"/>
      <c r="S180" s="100"/>
      <c r="T180" s="102"/>
      <c r="V180" s="104"/>
    </row>
    <row r="181" spans="2:22" ht="12.95" customHeight="1">
      <c r="B181" s="95"/>
      <c r="D181" s="96"/>
      <c r="E181" s="96"/>
      <c r="F181" s="97"/>
      <c r="G181" s="97"/>
      <c r="M181" s="98"/>
      <c r="N181" s="99"/>
      <c r="O181" s="100"/>
      <c r="P181" s="101"/>
      <c r="Q181" s="100"/>
      <c r="R181" s="97"/>
      <c r="S181" s="100"/>
      <c r="T181" s="102"/>
      <c r="V181" s="104"/>
    </row>
    <row r="182" spans="2:22" ht="12.95" customHeight="1">
      <c r="B182" s="95"/>
      <c r="D182" s="96"/>
      <c r="E182" s="96"/>
      <c r="F182" s="97"/>
      <c r="G182" s="97"/>
      <c r="M182" s="98"/>
      <c r="N182" s="99"/>
      <c r="O182" s="100"/>
      <c r="P182" s="101"/>
      <c r="Q182" s="100"/>
      <c r="R182" s="97"/>
      <c r="S182" s="100"/>
      <c r="T182" s="102"/>
      <c r="V182" s="104"/>
    </row>
    <row r="183" spans="2:22" ht="12.95" customHeight="1">
      <c r="B183" s="95"/>
      <c r="D183" s="96"/>
      <c r="E183" s="96"/>
      <c r="F183" s="97"/>
      <c r="G183" s="97"/>
      <c r="M183" s="98"/>
      <c r="N183" s="99"/>
      <c r="O183" s="100"/>
      <c r="P183" s="101"/>
      <c r="Q183" s="100"/>
      <c r="R183" s="97"/>
      <c r="S183" s="100"/>
      <c r="T183" s="102"/>
      <c r="V183" s="104"/>
    </row>
    <row r="184" spans="2:22" ht="12.95" customHeight="1">
      <c r="B184" s="95"/>
      <c r="D184" s="96"/>
      <c r="E184" s="96"/>
      <c r="F184" s="97"/>
      <c r="G184" s="97"/>
      <c r="M184" s="98"/>
      <c r="N184" s="99"/>
      <c r="O184" s="100"/>
      <c r="P184" s="101"/>
      <c r="Q184" s="100"/>
      <c r="R184" s="97"/>
      <c r="S184" s="100"/>
      <c r="T184" s="102"/>
      <c r="V184" s="104"/>
    </row>
    <row r="185" spans="2:22" ht="12.95" customHeight="1">
      <c r="B185" s="95"/>
      <c r="D185" s="96"/>
      <c r="E185" s="96"/>
      <c r="F185" s="97"/>
      <c r="G185" s="97"/>
      <c r="M185" s="98"/>
      <c r="N185" s="99"/>
      <c r="O185" s="100"/>
      <c r="P185" s="101"/>
      <c r="Q185" s="100"/>
      <c r="R185" s="97"/>
      <c r="S185" s="100"/>
      <c r="T185" s="102"/>
      <c r="V185" s="104"/>
    </row>
    <row r="186" spans="2:22" ht="12.95" customHeight="1">
      <c r="B186" s="95"/>
      <c r="D186" s="96"/>
      <c r="E186" s="96"/>
      <c r="F186" s="97"/>
      <c r="G186" s="97"/>
      <c r="M186" s="98"/>
      <c r="N186" s="99"/>
      <c r="O186" s="100"/>
      <c r="P186" s="101"/>
      <c r="Q186" s="100"/>
      <c r="R186" s="97"/>
      <c r="S186" s="100"/>
      <c r="T186" s="102"/>
      <c r="V186" s="104"/>
    </row>
    <row r="187" spans="2:22" ht="12.95" customHeight="1">
      <c r="B187" s="95"/>
      <c r="D187" s="96"/>
      <c r="E187" s="96"/>
      <c r="F187" s="97"/>
      <c r="G187" s="97"/>
      <c r="M187" s="98"/>
      <c r="N187" s="99"/>
      <c r="O187" s="100"/>
      <c r="P187" s="101"/>
      <c r="Q187" s="100"/>
      <c r="R187" s="97"/>
      <c r="S187" s="100"/>
      <c r="T187" s="102"/>
      <c r="V187" s="104"/>
    </row>
    <row r="188" spans="2:22" ht="12.95" customHeight="1">
      <c r="B188" s="95"/>
      <c r="D188" s="96"/>
      <c r="E188" s="96"/>
      <c r="F188" s="97"/>
      <c r="G188" s="97"/>
      <c r="M188" s="98"/>
      <c r="N188" s="99"/>
      <c r="O188" s="100"/>
      <c r="P188" s="101"/>
      <c r="Q188" s="100"/>
      <c r="R188" s="97"/>
      <c r="S188" s="100"/>
      <c r="T188" s="102"/>
      <c r="V188" s="104"/>
    </row>
    <row r="189" spans="2:22" ht="12.95" customHeight="1">
      <c r="B189" s="95"/>
      <c r="D189" s="96"/>
      <c r="E189" s="96"/>
      <c r="F189" s="97"/>
      <c r="G189" s="97"/>
      <c r="M189" s="98"/>
      <c r="N189" s="99"/>
      <c r="O189" s="100"/>
      <c r="P189" s="101"/>
      <c r="Q189" s="100"/>
      <c r="R189" s="97"/>
      <c r="S189" s="100"/>
      <c r="T189" s="102"/>
      <c r="V189" s="104"/>
    </row>
    <row r="190" spans="2:22" ht="12.95" customHeight="1">
      <c r="B190" s="95"/>
      <c r="D190" s="96"/>
      <c r="E190" s="96"/>
      <c r="F190" s="97"/>
      <c r="G190" s="97"/>
      <c r="M190" s="98"/>
      <c r="N190" s="99"/>
      <c r="O190" s="100"/>
      <c r="P190" s="101"/>
      <c r="Q190" s="100"/>
      <c r="R190" s="97"/>
      <c r="S190" s="100"/>
      <c r="T190" s="102"/>
      <c r="V190" s="104"/>
    </row>
    <row r="191" spans="2:22" ht="12.95" customHeight="1">
      <c r="B191" s="95"/>
      <c r="D191" s="96"/>
      <c r="E191" s="96"/>
      <c r="F191" s="97"/>
      <c r="G191" s="97"/>
      <c r="M191" s="98"/>
      <c r="N191" s="99"/>
      <c r="O191" s="100"/>
      <c r="P191" s="101"/>
      <c r="Q191" s="100"/>
      <c r="R191" s="97"/>
      <c r="S191" s="100"/>
      <c r="T191" s="102"/>
      <c r="V191" s="104"/>
    </row>
    <row r="192" spans="2:22" ht="12.95" customHeight="1">
      <c r="B192" s="95"/>
      <c r="D192" s="96"/>
      <c r="E192" s="96"/>
      <c r="F192" s="97"/>
      <c r="G192" s="97"/>
      <c r="M192" s="98"/>
      <c r="N192" s="99"/>
      <c r="O192" s="100"/>
      <c r="P192" s="101"/>
      <c r="Q192" s="100"/>
      <c r="R192" s="97"/>
      <c r="S192" s="100"/>
      <c r="T192" s="102"/>
      <c r="V192" s="104"/>
    </row>
    <row r="193" spans="2:22" ht="12.95" customHeight="1">
      <c r="B193" s="95"/>
      <c r="D193" s="96"/>
      <c r="E193" s="96"/>
      <c r="F193" s="97"/>
      <c r="G193" s="97"/>
      <c r="M193" s="98"/>
      <c r="N193" s="99"/>
      <c r="O193" s="100"/>
      <c r="P193" s="101"/>
      <c r="Q193" s="100"/>
      <c r="R193" s="97"/>
      <c r="S193" s="100"/>
      <c r="T193" s="102"/>
      <c r="V193" s="104"/>
    </row>
    <row r="194" spans="2:22" ht="12.95" customHeight="1">
      <c r="B194" s="95"/>
      <c r="D194" s="96"/>
      <c r="E194" s="96"/>
      <c r="F194" s="97"/>
      <c r="G194" s="97"/>
      <c r="M194" s="98"/>
      <c r="N194" s="99"/>
      <c r="O194" s="100"/>
      <c r="P194" s="101"/>
      <c r="Q194" s="100"/>
      <c r="R194" s="97"/>
      <c r="S194" s="100"/>
      <c r="T194" s="102"/>
      <c r="V194" s="104"/>
    </row>
    <row r="195" spans="2:22" ht="12.95" customHeight="1">
      <c r="B195" s="95"/>
      <c r="D195" s="96"/>
      <c r="E195" s="96"/>
      <c r="F195" s="97"/>
      <c r="G195" s="97"/>
      <c r="M195" s="98"/>
      <c r="N195" s="99"/>
      <c r="O195" s="100"/>
      <c r="P195" s="101"/>
      <c r="Q195" s="100"/>
      <c r="R195" s="97"/>
      <c r="S195" s="100"/>
      <c r="T195" s="102"/>
      <c r="V195" s="104"/>
    </row>
    <row r="196" spans="2:22" ht="12.95" customHeight="1">
      <c r="B196" s="95"/>
      <c r="D196" s="96"/>
      <c r="E196" s="96"/>
      <c r="F196" s="97"/>
      <c r="G196" s="97"/>
      <c r="M196" s="98"/>
      <c r="N196" s="99"/>
      <c r="O196" s="100"/>
      <c r="P196" s="101"/>
      <c r="Q196" s="100"/>
      <c r="R196" s="97"/>
      <c r="S196" s="100"/>
      <c r="T196" s="102"/>
      <c r="V196" s="104"/>
    </row>
    <row r="197" spans="2:22" ht="12.95" customHeight="1">
      <c r="B197" s="95"/>
      <c r="D197" s="96"/>
      <c r="E197" s="96"/>
      <c r="F197" s="97"/>
      <c r="G197" s="97"/>
      <c r="M197" s="98"/>
      <c r="N197" s="99"/>
      <c r="O197" s="100"/>
      <c r="P197" s="101"/>
      <c r="Q197" s="100"/>
      <c r="R197" s="97"/>
      <c r="S197" s="100"/>
      <c r="T197" s="102"/>
      <c r="V197" s="104"/>
    </row>
    <row r="198" spans="2:22" ht="12.95" customHeight="1">
      <c r="B198" s="95"/>
      <c r="D198" s="96"/>
      <c r="E198" s="96"/>
      <c r="F198" s="97"/>
      <c r="G198" s="97"/>
      <c r="M198" s="98"/>
      <c r="N198" s="99"/>
      <c r="O198" s="100"/>
      <c r="P198" s="101"/>
      <c r="Q198" s="100"/>
      <c r="R198" s="97"/>
      <c r="S198" s="100"/>
      <c r="T198" s="102"/>
      <c r="V198" s="104"/>
    </row>
    <row r="199" spans="2:22" ht="12.95" customHeight="1">
      <c r="B199" s="95"/>
      <c r="D199" s="96"/>
      <c r="E199" s="96"/>
      <c r="F199" s="97"/>
      <c r="G199" s="97"/>
      <c r="M199" s="98"/>
      <c r="N199" s="99"/>
      <c r="O199" s="100"/>
      <c r="P199" s="101"/>
      <c r="Q199" s="100"/>
      <c r="R199" s="97"/>
      <c r="S199" s="100"/>
      <c r="T199" s="102"/>
      <c r="V199" s="104"/>
    </row>
    <row r="200" spans="2:22" ht="12.95" customHeight="1">
      <c r="B200" s="95"/>
      <c r="D200" s="96"/>
      <c r="E200" s="96"/>
      <c r="F200" s="97"/>
      <c r="G200" s="97"/>
      <c r="M200" s="98"/>
      <c r="N200" s="99"/>
      <c r="O200" s="100"/>
      <c r="P200" s="101"/>
      <c r="Q200" s="100"/>
      <c r="R200" s="97"/>
      <c r="S200" s="100"/>
      <c r="T200" s="102"/>
      <c r="V200" s="104"/>
    </row>
    <row r="201" spans="2:22" ht="12.95" customHeight="1">
      <c r="B201" s="95"/>
      <c r="D201" s="96"/>
      <c r="E201" s="96"/>
      <c r="F201" s="97"/>
      <c r="G201" s="97"/>
      <c r="M201" s="98"/>
      <c r="N201" s="99"/>
      <c r="O201" s="100"/>
      <c r="P201" s="101"/>
      <c r="Q201" s="100"/>
      <c r="R201" s="97"/>
      <c r="S201" s="100"/>
      <c r="T201" s="102"/>
      <c r="V201" s="104"/>
    </row>
    <row r="202" spans="2:22" ht="12.95" customHeight="1">
      <c r="B202" s="95"/>
      <c r="D202" s="96"/>
      <c r="E202" s="96"/>
      <c r="F202" s="97"/>
      <c r="G202" s="97"/>
      <c r="M202" s="98"/>
      <c r="N202" s="99"/>
      <c r="O202" s="100"/>
      <c r="P202" s="101"/>
      <c r="Q202" s="100"/>
      <c r="R202" s="97"/>
      <c r="S202" s="100"/>
      <c r="T202" s="102"/>
      <c r="V202" s="104"/>
    </row>
    <row r="203" spans="2:22" ht="12.95" customHeight="1">
      <c r="B203" s="95"/>
      <c r="D203" s="96"/>
      <c r="E203" s="96"/>
      <c r="F203" s="97"/>
      <c r="G203" s="97"/>
      <c r="M203" s="98"/>
      <c r="N203" s="99"/>
      <c r="O203" s="100"/>
      <c r="P203" s="101"/>
      <c r="Q203" s="100"/>
      <c r="R203" s="97"/>
      <c r="S203" s="100"/>
      <c r="T203" s="102"/>
      <c r="V203" s="104"/>
    </row>
    <row r="204" spans="2:22" ht="12.95" customHeight="1">
      <c r="B204" s="95"/>
      <c r="D204" s="96"/>
      <c r="E204" s="96"/>
      <c r="F204" s="97"/>
      <c r="G204" s="97"/>
      <c r="M204" s="98"/>
      <c r="N204" s="99"/>
      <c r="O204" s="100"/>
      <c r="P204" s="101"/>
      <c r="Q204" s="100"/>
      <c r="R204" s="97"/>
      <c r="S204" s="100"/>
      <c r="T204" s="102"/>
      <c r="V204" s="104"/>
    </row>
    <row r="205" spans="2:22" ht="12.95" customHeight="1">
      <c r="B205" s="95"/>
      <c r="D205" s="96"/>
      <c r="E205" s="96"/>
      <c r="F205" s="97"/>
      <c r="G205" s="97"/>
      <c r="M205" s="98"/>
      <c r="N205" s="99"/>
      <c r="O205" s="100"/>
      <c r="P205" s="101"/>
      <c r="Q205" s="100"/>
      <c r="R205" s="97"/>
      <c r="S205" s="100"/>
      <c r="T205" s="102"/>
      <c r="V205" s="104"/>
    </row>
    <row r="206" spans="2:22" ht="12.95" customHeight="1">
      <c r="B206" s="95"/>
      <c r="D206" s="96"/>
      <c r="E206" s="96"/>
      <c r="F206" s="97"/>
      <c r="G206" s="97"/>
      <c r="M206" s="98"/>
      <c r="N206" s="99"/>
      <c r="O206" s="100"/>
      <c r="P206" s="101"/>
      <c r="Q206" s="100"/>
      <c r="R206" s="97"/>
      <c r="S206" s="100"/>
      <c r="T206" s="102"/>
      <c r="V206" s="104"/>
    </row>
    <row r="207" spans="2:22" ht="12.95" customHeight="1">
      <c r="B207" s="95"/>
      <c r="D207" s="96"/>
      <c r="E207" s="96"/>
      <c r="F207" s="97"/>
      <c r="G207" s="97"/>
      <c r="M207" s="98"/>
      <c r="N207" s="99"/>
      <c r="O207" s="100"/>
      <c r="P207" s="101"/>
      <c r="Q207" s="100"/>
      <c r="R207" s="97"/>
      <c r="S207" s="100"/>
      <c r="T207" s="102"/>
      <c r="V207" s="104"/>
    </row>
    <row r="208" spans="2:22" ht="12.95" customHeight="1">
      <c r="B208" s="95"/>
      <c r="D208" s="96"/>
      <c r="E208" s="96"/>
      <c r="F208" s="97"/>
      <c r="G208" s="97"/>
      <c r="M208" s="98"/>
      <c r="N208" s="99"/>
      <c r="O208" s="100"/>
      <c r="P208" s="101"/>
      <c r="Q208" s="100"/>
      <c r="R208" s="97"/>
      <c r="S208" s="100"/>
      <c r="T208" s="102"/>
      <c r="V208" s="104"/>
    </row>
    <row r="209" spans="2:22" ht="12.95" customHeight="1">
      <c r="B209" s="95"/>
      <c r="D209" s="96"/>
      <c r="E209" s="96"/>
      <c r="F209" s="97"/>
      <c r="G209" s="97"/>
      <c r="M209" s="98"/>
      <c r="N209" s="99"/>
      <c r="O209" s="100"/>
      <c r="P209" s="101"/>
      <c r="Q209" s="100"/>
      <c r="R209" s="97"/>
      <c r="S209" s="100"/>
      <c r="T209" s="102"/>
      <c r="V209" s="104"/>
    </row>
    <row r="210" spans="2:22" ht="12.95" customHeight="1">
      <c r="B210" s="95"/>
      <c r="D210" s="96"/>
      <c r="E210" s="96"/>
      <c r="F210" s="97"/>
      <c r="G210" s="97"/>
      <c r="M210" s="98"/>
      <c r="N210" s="99"/>
      <c r="O210" s="100"/>
      <c r="P210" s="101"/>
      <c r="Q210" s="100"/>
      <c r="R210" s="97"/>
      <c r="S210" s="100"/>
      <c r="T210" s="102"/>
      <c r="V210" s="104"/>
    </row>
    <row r="211" spans="2:22" ht="12.95" customHeight="1">
      <c r="B211" s="95"/>
      <c r="D211" s="96"/>
      <c r="E211" s="96"/>
      <c r="F211" s="97"/>
      <c r="G211" s="97"/>
      <c r="M211" s="98"/>
      <c r="N211" s="99"/>
      <c r="O211" s="100"/>
      <c r="P211" s="101"/>
      <c r="Q211" s="100"/>
      <c r="R211" s="97"/>
      <c r="S211" s="100"/>
      <c r="T211" s="102"/>
      <c r="V211" s="104"/>
    </row>
    <row r="212" spans="2:22" ht="12.95" customHeight="1">
      <c r="B212" s="95"/>
      <c r="D212" s="96"/>
      <c r="E212" s="96"/>
      <c r="F212" s="97"/>
      <c r="G212" s="97"/>
      <c r="M212" s="98"/>
      <c r="N212" s="99"/>
      <c r="O212" s="100"/>
      <c r="P212" s="101"/>
      <c r="Q212" s="100"/>
      <c r="R212" s="97"/>
      <c r="S212" s="100"/>
      <c r="T212" s="102"/>
      <c r="V212" s="104"/>
    </row>
    <row r="213" spans="2:22" ht="12.95" customHeight="1">
      <c r="B213" s="95"/>
      <c r="D213" s="96"/>
      <c r="E213" s="96"/>
      <c r="F213" s="97"/>
      <c r="G213" s="97"/>
      <c r="M213" s="98"/>
      <c r="N213" s="99"/>
      <c r="O213" s="100"/>
      <c r="P213" s="101"/>
      <c r="Q213" s="100"/>
      <c r="R213" s="97"/>
      <c r="S213" s="100"/>
      <c r="T213" s="102"/>
      <c r="V213" s="104"/>
    </row>
    <row r="214" spans="2:22" ht="12.95" customHeight="1">
      <c r="B214" s="95"/>
      <c r="D214" s="96"/>
      <c r="E214" s="96"/>
      <c r="F214" s="97"/>
      <c r="G214" s="97"/>
      <c r="M214" s="98"/>
      <c r="N214" s="99"/>
      <c r="O214" s="100"/>
      <c r="P214" s="101"/>
      <c r="Q214" s="100"/>
      <c r="R214" s="97"/>
      <c r="S214" s="100"/>
      <c r="T214" s="102"/>
      <c r="V214" s="104"/>
    </row>
    <row r="215" spans="2:22" ht="12.95" customHeight="1">
      <c r="B215" s="95"/>
      <c r="D215" s="96"/>
      <c r="E215" s="96"/>
      <c r="F215" s="97"/>
      <c r="G215" s="97"/>
      <c r="M215" s="98"/>
      <c r="N215" s="99"/>
      <c r="O215" s="100"/>
      <c r="P215" s="101"/>
      <c r="Q215" s="100"/>
      <c r="R215" s="97"/>
      <c r="S215" s="100"/>
      <c r="T215" s="102"/>
      <c r="V215" s="104"/>
    </row>
    <row r="216" spans="2:22" ht="12.95" customHeight="1">
      <c r="B216" s="95"/>
      <c r="D216" s="96"/>
      <c r="E216" s="96"/>
      <c r="F216" s="97"/>
      <c r="G216" s="97"/>
      <c r="M216" s="98"/>
      <c r="N216" s="99"/>
      <c r="O216" s="100"/>
      <c r="P216" s="101"/>
      <c r="Q216" s="100"/>
      <c r="R216" s="97"/>
      <c r="S216" s="100"/>
      <c r="T216" s="102"/>
      <c r="V216" s="104"/>
    </row>
    <row r="217" spans="2:22" ht="12.95" customHeight="1">
      <c r="B217" s="95"/>
      <c r="D217" s="96"/>
      <c r="E217" s="96"/>
      <c r="F217" s="97"/>
      <c r="G217" s="97"/>
      <c r="M217" s="98"/>
      <c r="N217" s="99"/>
      <c r="O217" s="100"/>
      <c r="P217" s="101"/>
      <c r="Q217" s="100"/>
      <c r="R217" s="97"/>
      <c r="S217" s="100"/>
      <c r="T217" s="102"/>
      <c r="V217" s="104"/>
    </row>
    <row r="218" spans="2:22" ht="12.95" customHeight="1">
      <c r="B218" s="95"/>
      <c r="D218" s="96"/>
      <c r="E218" s="96"/>
      <c r="F218" s="97"/>
      <c r="G218" s="97"/>
      <c r="M218" s="98"/>
      <c r="N218" s="99"/>
      <c r="O218" s="100"/>
      <c r="P218" s="101"/>
      <c r="Q218" s="100"/>
      <c r="R218" s="97"/>
      <c r="S218" s="100"/>
      <c r="T218" s="102"/>
      <c r="V218" s="104"/>
    </row>
    <row r="219" spans="2:22" ht="12.95" customHeight="1">
      <c r="B219" s="95"/>
      <c r="D219" s="96"/>
      <c r="E219" s="96"/>
      <c r="F219" s="97"/>
      <c r="G219" s="97"/>
      <c r="M219" s="98"/>
      <c r="N219" s="99"/>
      <c r="O219" s="100"/>
      <c r="P219" s="101"/>
      <c r="Q219" s="100"/>
      <c r="R219" s="97"/>
      <c r="S219" s="100"/>
      <c r="T219" s="102"/>
      <c r="V219" s="104"/>
    </row>
    <row r="220" spans="2:22" ht="12.95" customHeight="1">
      <c r="B220" s="95"/>
      <c r="D220" s="96"/>
      <c r="E220" s="96"/>
      <c r="F220" s="97"/>
      <c r="G220" s="97"/>
      <c r="M220" s="98"/>
      <c r="N220" s="99"/>
      <c r="O220" s="100"/>
      <c r="P220" s="101"/>
      <c r="Q220" s="100"/>
      <c r="R220" s="97"/>
      <c r="S220" s="100"/>
      <c r="T220" s="102"/>
      <c r="V220" s="104"/>
    </row>
    <row r="221" spans="2:22" ht="12.95" customHeight="1">
      <c r="B221" s="95"/>
      <c r="D221" s="96"/>
      <c r="E221" s="96"/>
      <c r="F221" s="97"/>
      <c r="G221" s="97"/>
      <c r="M221" s="98"/>
      <c r="N221" s="99"/>
      <c r="O221" s="100"/>
      <c r="P221" s="101"/>
      <c r="Q221" s="100"/>
      <c r="R221" s="97"/>
      <c r="S221" s="100"/>
      <c r="T221" s="102"/>
      <c r="V221" s="104"/>
    </row>
    <row r="222" spans="2:22" ht="12.95" customHeight="1">
      <c r="B222" s="95"/>
      <c r="D222" s="96"/>
      <c r="E222" s="96"/>
      <c r="F222" s="97"/>
      <c r="G222" s="97"/>
      <c r="M222" s="98"/>
      <c r="N222" s="99"/>
      <c r="O222" s="100"/>
      <c r="P222" s="101"/>
      <c r="Q222" s="100"/>
      <c r="R222" s="97"/>
      <c r="S222" s="100"/>
      <c r="T222" s="102"/>
      <c r="V222" s="104"/>
    </row>
    <row r="223" spans="2:22" ht="12.95" customHeight="1">
      <c r="B223" s="95"/>
      <c r="D223" s="96"/>
      <c r="E223" s="96"/>
      <c r="F223" s="97"/>
      <c r="G223" s="97"/>
      <c r="M223" s="98"/>
      <c r="N223" s="99"/>
      <c r="O223" s="100"/>
      <c r="P223" s="101"/>
      <c r="Q223" s="100"/>
      <c r="R223" s="97"/>
      <c r="S223" s="100"/>
      <c r="T223" s="102"/>
      <c r="V223" s="104"/>
    </row>
    <row r="224" spans="2:22" ht="12.95" customHeight="1">
      <c r="B224" s="95"/>
      <c r="D224" s="96"/>
      <c r="E224" s="96"/>
      <c r="F224" s="97"/>
      <c r="G224" s="97"/>
      <c r="M224" s="98"/>
      <c r="N224" s="99"/>
      <c r="O224" s="100"/>
      <c r="P224" s="101"/>
      <c r="Q224" s="100"/>
      <c r="R224" s="97"/>
      <c r="S224" s="100"/>
      <c r="T224" s="102"/>
      <c r="V224" s="104"/>
    </row>
    <row r="225" spans="2:22" ht="12.95" customHeight="1">
      <c r="B225" s="95"/>
      <c r="D225" s="96"/>
      <c r="E225" s="96"/>
      <c r="F225" s="97"/>
      <c r="G225" s="97"/>
      <c r="M225" s="98"/>
      <c r="N225" s="99"/>
      <c r="O225" s="100"/>
      <c r="P225" s="101"/>
      <c r="Q225" s="100"/>
      <c r="R225" s="97"/>
      <c r="S225" s="100"/>
      <c r="T225" s="102"/>
      <c r="V225" s="104"/>
    </row>
    <row r="226" spans="2:22" ht="12.95" customHeight="1">
      <c r="B226" s="95"/>
      <c r="D226" s="96"/>
      <c r="E226" s="96"/>
      <c r="F226" s="97"/>
      <c r="G226" s="97"/>
      <c r="M226" s="98"/>
      <c r="N226" s="99"/>
      <c r="O226" s="100"/>
      <c r="P226" s="101"/>
      <c r="Q226" s="100"/>
      <c r="R226" s="97"/>
      <c r="S226" s="100"/>
      <c r="T226" s="102"/>
      <c r="V226" s="104"/>
    </row>
    <row r="227" spans="2:22" ht="12.95" customHeight="1">
      <c r="B227" s="95"/>
      <c r="D227" s="96"/>
      <c r="E227" s="96"/>
      <c r="F227" s="97"/>
      <c r="G227" s="97"/>
      <c r="M227" s="98"/>
      <c r="N227" s="99"/>
      <c r="O227" s="100"/>
      <c r="P227" s="101"/>
      <c r="Q227" s="100"/>
      <c r="R227" s="97"/>
      <c r="S227" s="100"/>
      <c r="T227" s="102"/>
      <c r="V227" s="104"/>
    </row>
    <row r="228" spans="2:22" ht="12.95" customHeight="1">
      <c r="B228" s="95"/>
      <c r="D228" s="96"/>
      <c r="E228" s="96"/>
      <c r="F228" s="97"/>
      <c r="G228" s="97"/>
      <c r="M228" s="98"/>
      <c r="N228" s="99"/>
      <c r="O228" s="100"/>
      <c r="P228" s="101"/>
      <c r="Q228" s="100"/>
      <c r="R228" s="97"/>
      <c r="S228" s="100"/>
      <c r="T228" s="102"/>
      <c r="V228" s="104"/>
    </row>
    <row r="229" spans="2:22" ht="12.95" customHeight="1">
      <c r="B229" s="95"/>
      <c r="D229" s="96"/>
      <c r="E229" s="96"/>
      <c r="F229" s="97"/>
      <c r="G229" s="97"/>
      <c r="M229" s="98"/>
      <c r="N229" s="99"/>
      <c r="O229" s="100"/>
      <c r="P229" s="101"/>
      <c r="Q229" s="100"/>
      <c r="R229" s="97"/>
      <c r="S229" s="100"/>
      <c r="T229" s="102"/>
      <c r="V229" s="104"/>
    </row>
    <row r="230" spans="2:22" ht="12.95" customHeight="1">
      <c r="B230" s="95"/>
      <c r="D230" s="96"/>
      <c r="E230" s="96"/>
      <c r="F230" s="97"/>
      <c r="G230" s="97"/>
      <c r="M230" s="98"/>
      <c r="N230" s="99"/>
      <c r="O230" s="100"/>
      <c r="P230" s="101"/>
      <c r="Q230" s="100"/>
      <c r="R230" s="97"/>
      <c r="S230" s="100"/>
      <c r="T230" s="102"/>
      <c r="V230" s="104"/>
    </row>
    <row r="231" spans="2:22" ht="12.95" customHeight="1">
      <c r="B231" s="95"/>
      <c r="D231" s="96"/>
      <c r="E231" s="96"/>
      <c r="F231" s="97"/>
      <c r="G231" s="97"/>
      <c r="M231" s="98"/>
      <c r="N231" s="99"/>
      <c r="O231" s="100"/>
      <c r="P231" s="101"/>
      <c r="Q231" s="100"/>
      <c r="R231" s="97"/>
      <c r="S231" s="100"/>
      <c r="T231" s="102"/>
      <c r="V231" s="104"/>
    </row>
    <row r="232" spans="2:22" ht="12.95" customHeight="1">
      <c r="B232" s="95"/>
      <c r="D232" s="96"/>
      <c r="E232" s="96"/>
      <c r="F232" s="97"/>
      <c r="G232" s="97"/>
      <c r="M232" s="98"/>
      <c r="N232" s="99"/>
      <c r="O232" s="100"/>
      <c r="P232" s="101"/>
      <c r="Q232" s="100"/>
      <c r="R232" s="97"/>
      <c r="S232" s="100"/>
      <c r="T232" s="102"/>
      <c r="V232" s="104"/>
    </row>
    <row r="233" spans="2:22" ht="12.95" customHeight="1">
      <c r="B233" s="95"/>
      <c r="D233" s="96"/>
      <c r="E233" s="96"/>
      <c r="F233" s="97"/>
      <c r="G233" s="97"/>
      <c r="M233" s="98"/>
      <c r="N233" s="99"/>
      <c r="O233" s="100"/>
      <c r="P233" s="101"/>
      <c r="Q233" s="100"/>
      <c r="R233" s="97"/>
      <c r="S233" s="100"/>
      <c r="T233" s="102"/>
      <c r="V233" s="104"/>
    </row>
    <row r="234" spans="2:22" ht="12.95" customHeight="1">
      <c r="B234" s="95"/>
      <c r="D234" s="96"/>
      <c r="E234" s="96"/>
      <c r="F234" s="97"/>
      <c r="G234" s="97"/>
      <c r="M234" s="98"/>
      <c r="N234" s="99"/>
      <c r="O234" s="100"/>
      <c r="P234" s="101"/>
      <c r="Q234" s="100"/>
      <c r="R234" s="97"/>
      <c r="S234" s="100"/>
      <c r="T234" s="102"/>
      <c r="V234" s="104"/>
    </row>
    <row r="235" spans="2:22" ht="12.95" customHeight="1">
      <c r="B235" s="95"/>
      <c r="D235" s="96"/>
      <c r="E235" s="96"/>
      <c r="F235" s="97"/>
      <c r="G235" s="97"/>
      <c r="M235" s="98"/>
      <c r="N235" s="99"/>
      <c r="O235" s="100"/>
      <c r="P235" s="101"/>
      <c r="Q235" s="100"/>
      <c r="R235" s="97"/>
      <c r="S235" s="100"/>
      <c r="T235" s="102"/>
      <c r="V235" s="104"/>
    </row>
    <row r="236" spans="2:22" ht="12.95" customHeight="1">
      <c r="B236" s="95"/>
      <c r="D236" s="96"/>
      <c r="E236" s="96"/>
      <c r="F236" s="97"/>
      <c r="G236" s="97"/>
      <c r="M236" s="98"/>
      <c r="N236" s="99"/>
      <c r="O236" s="100"/>
      <c r="P236" s="101"/>
      <c r="Q236" s="100"/>
      <c r="R236" s="97"/>
      <c r="S236" s="100"/>
      <c r="T236" s="102"/>
      <c r="V236" s="104"/>
    </row>
    <row r="237" spans="2:22" ht="12.95" customHeight="1">
      <c r="B237" s="95"/>
      <c r="D237" s="96"/>
      <c r="E237" s="96"/>
      <c r="F237" s="97"/>
      <c r="G237" s="97"/>
      <c r="M237" s="98"/>
      <c r="N237" s="99"/>
      <c r="O237" s="100"/>
      <c r="P237" s="101"/>
      <c r="Q237" s="100"/>
      <c r="R237" s="97"/>
      <c r="S237" s="100"/>
      <c r="T237" s="102"/>
      <c r="V237" s="104"/>
    </row>
    <row r="238" spans="2:22" ht="12.95" customHeight="1">
      <c r="B238" s="95"/>
      <c r="D238" s="96"/>
      <c r="E238" s="96"/>
      <c r="F238" s="97"/>
      <c r="G238" s="97"/>
      <c r="M238" s="98"/>
      <c r="N238" s="99"/>
      <c r="O238" s="100"/>
      <c r="P238" s="101"/>
      <c r="Q238" s="100"/>
      <c r="R238" s="97"/>
      <c r="S238" s="100"/>
      <c r="T238" s="102"/>
      <c r="V238" s="104"/>
    </row>
    <row r="239" spans="2:22" ht="12.95" customHeight="1">
      <c r="B239" s="95"/>
      <c r="D239" s="96"/>
      <c r="E239" s="96"/>
      <c r="F239" s="97"/>
      <c r="G239" s="97"/>
      <c r="M239" s="98"/>
      <c r="N239" s="99"/>
      <c r="O239" s="100"/>
      <c r="P239" s="101"/>
      <c r="Q239" s="100"/>
      <c r="R239" s="97"/>
      <c r="S239" s="100"/>
      <c r="T239" s="102"/>
      <c r="V239" s="104"/>
    </row>
    <row r="240" spans="2:22" ht="12.95" customHeight="1">
      <c r="B240" s="95"/>
      <c r="D240" s="96"/>
      <c r="E240" s="96"/>
      <c r="F240" s="97"/>
      <c r="G240" s="97"/>
      <c r="M240" s="98"/>
      <c r="N240" s="99"/>
      <c r="O240" s="100"/>
      <c r="P240" s="101"/>
      <c r="Q240" s="100"/>
      <c r="R240" s="97"/>
      <c r="S240" s="100"/>
      <c r="T240" s="102"/>
      <c r="V240" s="104"/>
    </row>
    <row r="241" spans="2:22" ht="12.95" customHeight="1">
      <c r="B241" s="95"/>
      <c r="D241" s="96"/>
      <c r="E241" s="96"/>
      <c r="F241" s="97"/>
      <c r="G241" s="97"/>
      <c r="M241" s="98"/>
      <c r="N241" s="99"/>
      <c r="O241" s="100"/>
      <c r="P241" s="101"/>
      <c r="Q241" s="100"/>
      <c r="R241" s="97"/>
      <c r="S241" s="100"/>
      <c r="T241" s="102"/>
      <c r="V241" s="104"/>
    </row>
    <row r="242" spans="2:22" ht="12.95" customHeight="1">
      <c r="B242" s="95"/>
      <c r="D242" s="96"/>
      <c r="E242" s="96"/>
      <c r="F242" s="97"/>
      <c r="G242" s="97"/>
      <c r="M242" s="98"/>
      <c r="N242" s="99"/>
      <c r="O242" s="100"/>
      <c r="P242" s="101"/>
      <c r="Q242" s="100"/>
      <c r="R242" s="97"/>
      <c r="S242" s="100"/>
      <c r="T242" s="102"/>
      <c r="V242" s="104"/>
    </row>
    <row r="243" spans="2:22" ht="12.95" customHeight="1">
      <c r="B243" s="95"/>
      <c r="D243" s="96"/>
      <c r="E243" s="96"/>
      <c r="F243" s="97"/>
      <c r="G243" s="97"/>
      <c r="M243" s="98"/>
      <c r="N243" s="99"/>
      <c r="O243" s="100"/>
      <c r="P243" s="101"/>
      <c r="Q243" s="100"/>
      <c r="R243" s="97"/>
      <c r="S243" s="100"/>
      <c r="T243" s="102"/>
      <c r="V243" s="104"/>
    </row>
    <row r="244" spans="2:22" ht="12.95" customHeight="1">
      <c r="B244" s="95"/>
      <c r="D244" s="96"/>
      <c r="E244" s="96"/>
      <c r="F244" s="97"/>
      <c r="G244" s="97"/>
      <c r="M244" s="98"/>
      <c r="N244" s="99"/>
      <c r="O244" s="100"/>
      <c r="P244" s="101"/>
      <c r="Q244" s="100"/>
      <c r="R244" s="97"/>
      <c r="S244" s="100"/>
      <c r="T244" s="102"/>
      <c r="V244" s="104"/>
    </row>
    <row r="245" spans="2:22" ht="12.95" customHeight="1">
      <c r="B245" s="95"/>
      <c r="D245" s="96"/>
      <c r="E245" s="96"/>
      <c r="F245" s="97"/>
      <c r="G245" s="97"/>
      <c r="M245" s="98"/>
      <c r="N245" s="99"/>
      <c r="O245" s="100"/>
      <c r="P245" s="101"/>
      <c r="Q245" s="100"/>
      <c r="R245" s="97"/>
      <c r="S245" s="100"/>
      <c r="T245" s="102"/>
      <c r="V245" s="104"/>
    </row>
    <row r="246" spans="2:22" ht="12.95" customHeight="1">
      <c r="B246" s="95"/>
      <c r="D246" s="96"/>
      <c r="E246" s="96"/>
      <c r="F246" s="97"/>
      <c r="G246" s="97"/>
      <c r="M246" s="98"/>
      <c r="N246" s="99"/>
      <c r="O246" s="100"/>
      <c r="P246" s="101"/>
      <c r="Q246" s="100"/>
      <c r="R246" s="97"/>
      <c r="S246" s="100"/>
      <c r="T246" s="102"/>
      <c r="V246" s="104"/>
    </row>
    <row r="247" spans="2:22" ht="12.95" customHeight="1">
      <c r="B247" s="95"/>
      <c r="D247" s="96"/>
      <c r="E247" s="96"/>
      <c r="F247" s="97"/>
      <c r="G247" s="97"/>
      <c r="M247" s="98"/>
      <c r="N247" s="99"/>
      <c r="O247" s="100"/>
      <c r="P247" s="101"/>
      <c r="Q247" s="100"/>
      <c r="R247" s="97"/>
      <c r="S247" s="100"/>
      <c r="T247" s="102"/>
      <c r="V247" s="104"/>
    </row>
    <row r="248" spans="2:22" ht="12.95" customHeight="1">
      <c r="B248" s="95"/>
      <c r="D248" s="96"/>
      <c r="E248" s="96"/>
      <c r="F248" s="97"/>
      <c r="G248" s="97"/>
      <c r="M248" s="98"/>
      <c r="N248" s="99"/>
      <c r="O248" s="100"/>
      <c r="P248" s="101"/>
      <c r="Q248" s="100"/>
      <c r="R248" s="97"/>
      <c r="S248" s="100"/>
      <c r="T248" s="102"/>
      <c r="V248" s="104"/>
    </row>
    <row r="249" spans="2:22" ht="12.95" customHeight="1">
      <c r="B249" s="95"/>
      <c r="D249" s="96"/>
      <c r="E249" s="96"/>
      <c r="F249" s="97"/>
      <c r="G249" s="97"/>
      <c r="M249" s="98"/>
      <c r="N249" s="99"/>
      <c r="O249" s="100"/>
      <c r="P249" s="101"/>
      <c r="Q249" s="100"/>
      <c r="R249" s="97"/>
      <c r="S249" s="100"/>
      <c r="T249" s="102"/>
      <c r="V249" s="104"/>
    </row>
    <row r="250" spans="2:22" ht="12.95" customHeight="1">
      <c r="B250" s="95"/>
      <c r="D250" s="96"/>
      <c r="E250" s="96"/>
      <c r="F250" s="97"/>
      <c r="G250" s="97"/>
      <c r="M250" s="98"/>
      <c r="N250" s="99"/>
      <c r="O250" s="100"/>
      <c r="P250" s="101"/>
      <c r="Q250" s="100"/>
      <c r="R250" s="97"/>
      <c r="S250" s="100"/>
      <c r="T250" s="102"/>
      <c r="V250" s="104"/>
    </row>
    <row r="251" spans="2:22" ht="12.95" customHeight="1">
      <c r="B251" s="95"/>
      <c r="D251" s="96"/>
      <c r="E251" s="96"/>
      <c r="F251" s="97"/>
      <c r="G251" s="97"/>
      <c r="M251" s="98"/>
      <c r="N251" s="99"/>
      <c r="O251" s="100"/>
      <c r="P251" s="101"/>
      <c r="Q251" s="100"/>
      <c r="R251" s="97"/>
      <c r="S251" s="100"/>
      <c r="T251" s="102"/>
      <c r="V251" s="104"/>
    </row>
    <row r="252" spans="2:22" ht="12.95" customHeight="1">
      <c r="B252" s="95"/>
      <c r="D252" s="96"/>
      <c r="E252" s="96"/>
      <c r="F252" s="97"/>
      <c r="G252" s="97"/>
      <c r="M252" s="98"/>
      <c r="N252" s="99"/>
      <c r="O252" s="100"/>
      <c r="P252" s="101"/>
      <c r="Q252" s="100"/>
      <c r="R252" s="97"/>
      <c r="S252" s="100"/>
      <c r="T252" s="102"/>
      <c r="V252" s="104"/>
    </row>
    <row r="253" spans="2:22" ht="12.95" customHeight="1">
      <c r="B253" s="95"/>
      <c r="D253" s="96"/>
      <c r="E253" s="96"/>
      <c r="F253" s="97"/>
      <c r="G253" s="97"/>
      <c r="M253" s="98"/>
      <c r="N253" s="99"/>
      <c r="O253" s="100"/>
      <c r="P253" s="101"/>
      <c r="Q253" s="100"/>
      <c r="R253" s="97"/>
      <c r="S253" s="100"/>
      <c r="T253" s="102"/>
      <c r="V253" s="104"/>
    </row>
    <row r="254" spans="2:22" ht="12.95" customHeight="1">
      <c r="B254" s="95"/>
      <c r="D254" s="96"/>
      <c r="E254" s="96"/>
      <c r="F254" s="97"/>
      <c r="G254" s="97"/>
      <c r="M254" s="98"/>
      <c r="N254" s="99"/>
      <c r="O254" s="100"/>
      <c r="P254" s="101"/>
      <c r="Q254" s="100"/>
      <c r="R254" s="97"/>
      <c r="S254" s="100"/>
      <c r="T254" s="102"/>
      <c r="V254" s="104"/>
    </row>
    <row r="255" spans="2:22" ht="12.95" customHeight="1">
      <c r="B255" s="95"/>
      <c r="D255" s="96"/>
      <c r="E255" s="96"/>
      <c r="F255" s="97"/>
      <c r="G255" s="97"/>
      <c r="M255" s="98"/>
      <c r="N255" s="99"/>
      <c r="O255" s="100"/>
      <c r="P255" s="101"/>
      <c r="Q255" s="100"/>
      <c r="R255" s="97"/>
      <c r="S255" s="100"/>
      <c r="T255" s="102"/>
      <c r="V255" s="104"/>
    </row>
    <row r="256" spans="2:22" ht="12.95" customHeight="1">
      <c r="B256" s="95"/>
      <c r="D256" s="96"/>
      <c r="E256" s="96"/>
      <c r="F256" s="97"/>
      <c r="G256" s="97"/>
      <c r="M256" s="98"/>
      <c r="N256" s="99"/>
      <c r="O256" s="100"/>
      <c r="P256" s="101"/>
      <c r="Q256" s="100"/>
      <c r="R256" s="97"/>
      <c r="S256" s="100"/>
      <c r="T256" s="102"/>
      <c r="V256" s="104"/>
    </row>
    <row r="257" spans="2:22" ht="12.95" customHeight="1">
      <c r="B257" s="95"/>
      <c r="D257" s="96"/>
      <c r="E257" s="96"/>
      <c r="F257" s="97"/>
      <c r="G257" s="97"/>
      <c r="M257" s="98"/>
      <c r="N257" s="99"/>
      <c r="O257" s="100"/>
      <c r="P257" s="101"/>
      <c r="Q257" s="100"/>
      <c r="R257" s="97"/>
      <c r="S257" s="100"/>
      <c r="T257" s="102"/>
      <c r="V257" s="104"/>
    </row>
    <row r="258" spans="2:22" ht="12.95" customHeight="1">
      <c r="B258" s="95"/>
      <c r="D258" s="96"/>
      <c r="E258" s="96"/>
      <c r="F258" s="97"/>
      <c r="G258" s="97"/>
      <c r="M258" s="98"/>
      <c r="N258" s="99"/>
      <c r="O258" s="100"/>
      <c r="P258" s="101"/>
      <c r="Q258" s="100"/>
      <c r="R258" s="97"/>
      <c r="S258" s="100"/>
      <c r="T258" s="102"/>
      <c r="V258" s="104"/>
    </row>
    <row r="259" spans="2:22" ht="12.95" customHeight="1">
      <c r="B259" s="95"/>
      <c r="D259" s="96"/>
      <c r="E259" s="96"/>
      <c r="F259" s="97"/>
      <c r="G259" s="97"/>
      <c r="M259" s="98"/>
      <c r="N259" s="99"/>
      <c r="O259" s="100"/>
      <c r="P259" s="101"/>
      <c r="Q259" s="100"/>
      <c r="R259" s="97"/>
      <c r="S259" s="100"/>
      <c r="T259" s="102"/>
      <c r="V259" s="104"/>
    </row>
    <row r="260" spans="2:22" ht="12.95" customHeight="1">
      <c r="B260" s="95"/>
      <c r="D260" s="96"/>
      <c r="E260" s="96"/>
      <c r="F260" s="97"/>
      <c r="G260" s="97"/>
      <c r="M260" s="98"/>
      <c r="N260" s="99"/>
      <c r="O260" s="100"/>
      <c r="P260" s="101"/>
      <c r="Q260" s="100"/>
      <c r="R260" s="97"/>
      <c r="S260" s="100"/>
      <c r="T260" s="102"/>
      <c r="V260" s="104"/>
    </row>
    <row r="261" spans="2:22" ht="12.95" customHeight="1">
      <c r="B261" s="95"/>
      <c r="D261" s="96"/>
      <c r="E261" s="96"/>
      <c r="F261" s="97"/>
      <c r="G261" s="97"/>
      <c r="M261" s="98"/>
      <c r="N261" s="99"/>
      <c r="O261" s="100"/>
      <c r="P261" s="101"/>
      <c r="Q261" s="100"/>
      <c r="R261" s="97"/>
      <c r="S261" s="100"/>
      <c r="T261" s="102"/>
      <c r="V261" s="104"/>
    </row>
    <row r="262" spans="2:22" ht="12.95" customHeight="1">
      <c r="B262" s="95"/>
      <c r="D262" s="96"/>
      <c r="E262" s="96"/>
      <c r="F262" s="97"/>
      <c r="G262" s="97"/>
      <c r="M262" s="98"/>
      <c r="N262" s="99"/>
      <c r="O262" s="100"/>
      <c r="P262" s="101"/>
      <c r="Q262" s="100"/>
      <c r="R262" s="97"/>
      <c r="S262" s="100"/>
      <c r="T262" s="102"/>
      <c r="V262" s="104"/>
    </row>
    <row r="263" spans="2:22" ht="12.95" customHeight="1">
      <c r="B263" s="95"/>
      <c r="D263" s="96"/>
      <c r="E263" s="96"/>
      <c r="F263" s="97"/>
      <c r="G263" s="97"/>
      <c r="M263" s="98"/>
      <c r="N263" s="99"/>
      <c r="O263" s="100"/>
      <c r="P263" s="101"/>
      <c r="Q263" s="100"/>
      <c r="R263" s="97"/>
      <c r="S263" s="100"/>
      <c r="T263" s="102"/>
      <c r="V263" s="104"/>
    </row>
    <row r="264" spans="2:22" ht="12.95" customHeight="1">
      <c r="B264" s="95"/>
      <c r="D264" s="96"/>
      <c r="E264" s="96"/>
      <c r="F264" s="97"/>
      <c r="G264" s="97"/>
      <c r="M264" s="98"/>
      <c r="N264" s="99"/>
      <c r="O264" s="100"/>
      <c r="P264" s="101"/>
      <c r="Q264" s="100"/>
      <c r="R264" s="97"/>
      <c r="S264" s="100"/>
      <c r="T264" s="102"/>
      <c r="V264" s="104"/>
    </row>
    <row r="265" spans="2:22" ht="12.95" customHeight="1">
      <c r="B265" s="95"/>
      <c r="D265" s="96"/>
      <c r="E265" s="96"/>
      <c r="F265" s="97"/>
      <c r="G265" s="97"/>
      <c r="M265" s="98"/>
      <c r="N265" s="99"/>
      <c r="O265" s="100"/>
      <c r="P265" s="101"/>
      <c r="Q265" s="100"/>
      <c r="R265" s="97"/>
      <c r="S265" s="100"/>
      <c r="T265" s="102"/>
      <c r="V265" s="104"/>
    </row>
    <row r="266" spans="2:22" ht="12.95" customHeight="1">
      <c r="B266" s="95"/>
      <c r="D266" s="96"/>
      <c r="E266" s="96"/>
      <c r="F266" s="97"/>
      <c r="G266" s="97"/>
      <c r="M266" s="98"/>
      <c r="N266" s="99"/>
      <c r="O266" s="100"/>
      <c r="P266" s="101"/>
      <c r="Q266" s="100"/>
      <c r="R266" s="97"/>
      <c r="S266" s="100"/>
      <c r="T266" s="102"/>
      <c r="V266" s="104"/>
    </row>
    <row r="267" spans="2:22" ht="12.95" customHeight="1">
      <c r="B267" s="95"/>
      <c r="D267" s="96"/>
      <c r="E267" s="96"/>
      <c r="F267" s="97"/>
      <c r="G267" s="97"/>
      <c r="M267" s="98"/>
      <c r="N267" s="99"/>
      <c r="O267" s="100"/>
      <c r="P267" s="101"/>
      <c r="Q267" s="100"/>
      <c r="R267" s="97"/>
      <c r="S267" s="100"/>
      <c r="T267" s="102"/>
      <c r="V267" s="104"/>
    </row>
    <row r="268" spans="2:22" ht="12.95" customHeight="1">
      <c r="B268" s="95"/>
      <c r="D268" s="96"/>
      <c r="E268" s="96"/>
      <c r="F268" s="97"/>
      <c r="G268" s="97"/>
      <c r="M268" s="98"/>
      <c r="N268" s="99"/>
      <c r="O268" s="100"/>
      <c r="P268" s="101"/>
      <c r="Q268" s="100"/>
      <c r="R268" s="97"/>
      <c r="S268" s="100"/>
      <c r="T268" s="102"/>
      <c r="V268" s="104"/>
    </row>
    <row r="269" spans="2:22" ht="12.95" customHeight="1">
      <c r="B269" s="95"/>
      <c r="D269" s="96"/>
      <c r="E269" s="96"/>
      <c r="F269" s="97"/>
      <c r="G269" s="97"/>
      <c r="M269" s="98"/>
      <c r="N269" s="99"/>
      <c r="O269" s="100"/>
      <c r="P269" s="101"/>
      <c r="Q269" s="100"/>
      <c r="R269" s="97"/>
      <c r="S269" s="100"/>
      <c r="T269" s="102"/>
      <c r="V269" s="104"/>
    </row>
    <row r="270" spans="2:22" ht="12.95" customHeight="1">
      <c r="B270" s="95"/>
      <c r="D270" s="96"/>
      <c r="E270" s="96"/>
      <c r="F270" s="97"/>
      <c r="G270" s="97"/>
      <c r="M270" s="98"/>
      <c r="N270" s="99"/>
      <c r="O270" s="100"/>
      <c r="P270" s="101"/>
      <c r="Q270" s="100"/>
      <c r="R270" s="97"/>
      <c r="S270" s="100"/>
      <c r="T270" s="102"/>
      <c r="V270" s="104"/>
    </row>
    <row r="271" spans="2:22" ht="12.95" customHeight="1">
      <c r="B271" s="95"/>
      <c r="D271" s="96"/>
      <c r="E271" s="96"/>
      <c r="F271" s="97"/>
      <c r="G271" s="97"/>
      <c r="M271" s="98"/>
      <c r="N271" s="99"/>
      <c r="O271" s="100"/>
      <c r="P271" s="101"/>
      <c r="Q271" s="100"/>
      <c r="R271" s="97"/>
      <c r="S271" s="100"/>
      <c r="T271" s="102"/>
      <c r="V271" s="104"/>
    </row>
    <row r="272" spans="2:22" ht="12.95" customHeight="1">
      <c r="B272" s="95"/>
      <c r="D272" s="96"/>
      <c r="E272" s="96"/>
      <c r="F272" s="97"/>
      <c r="G272" s="97"/>
      <c r="M272" s="98"/>
      <c r="N272" s="99"/>
      <c r="O272" s="100"/>
      <c r="P272" s="101"/>
      <c r="Q272" s="100"/>
      <c r="R272" s="97"/>
      <c r="S272" s="100"/>
      <c r="T272" s="102"/>
      <c r="V272" s="104"/>
    </row>
    <row r="273" spans="2:22" ht="12.95" customHeight="1">
      <c r="B273" s="95"/>
      <c r="D273" s="96"/>
      <c r="E273" s="96"/>
      <c r="F273" s="97"/>
      <c r="G273" s="97"/>
      <c r="M273" s="98"/>
      <c r="N273" s="99"/>
      <c r="O273" s="100"/>
      <c r="P273" s="101"/>
      <c r="Q273" s="100"/>
      <c r="R273" s="97"/>
      <c r="S273" s="100"/>
      <c r="T273" s="102"/>
      <c r="V273" s="104"/>
    </row>
    <row r="274" spans="2:22" ht="12.95" customHeight="1">
      <c r="B274" s="95"/>
      <c r="D274" s="96"/>
      <c r="E274" s="96"/>
      <c r="F274" s="97"/>
      <c r="G274" s="97"/>
      <c r="M274" s="98"/>
      <c r="N274" s="99"/>
      <c r="O274" s="100"/>
      <c r="P274" s="101"/>
      <c r="Q274" s="100"/>
      <c r="R274" s="97"/>
      <c r="S274" s="100"/>
      <c r="T274" s="102"/>
      <c r="V274" s="104"/>
    </row>
    <row r="275" spans="2:22" ht="12.95" customHeight="1">
      <c r="B275" s="95"/>
      <c r="D275" s="96"/>
      <c r="E275" s="96"/>
      <c r="F275" s="97"/>
      <c r="G275" s="97"/>
      <c r="M275" s="98"/>
      <c r="N275" s="99"/>
      <c r="O275" s="100"/>
      <c r="P275" s="101"/>
      <c r="Q275" s="100"/>
      <c r="R275" s="97"/>
      <c r="S275" s="100"/>
      <c r="T275" s="102"/>
      <c r="V275" s="104"/>
    </row>
    <row r="276" spans="2:22" ht="12.95" customHeight="1">
      <c r="B276" s="95"/>
      <c r="D276" s="96"/>
      <c r="E276" s="96"/>
      <c r="F276" s="97"/>
      <c r="G276" s="97"/>
      <c r="M276" s="98"/>
      <c r="N276" s="99"/>
      <c r="O276" s="100"/>
      <c r="P276" s="101"/>
      <c r="Q276" s="100"/>
      <c r="R276" s="97"/>
      <c r="S276" s="100"/>
      <c r="T276" s="102"/>
      <c r="V276" s="104"/>
    </row>
    <row r="277" spans="2:22" ht="12.95" customHeight="1">
      <c r="B277" s="95"/>
      <c r="D277" s="96"/>
      <c r="E277" s="96"/>
      <c r="F277" s="97"/>
      <c r="G277" s="97"/>
      <c r="M277" s="98"/>
      <c r="N277" s="99"/>
      <c r="O277" s="100"/>
      <c r="P277" s="101"/>
      <c r="Q277" s="100"/>
      <c r="R277" s="97"/>
      <c r="S277" s="100"/>
      <c r="T277" s="102"/>
      <c r="V277" s="104"/>
    </row>
    <row r="278" spans="2:22" ht="12.95" customHeight="1">
      <c r="B278" s="95"/>
      <c r="D278" s="96"/>
      <c r="E278" s="96"/>
      <c r="F278" s="97"/>
      <c r="G278" s="97"/>
      <c r="M278" s="98"/>
      <c r="N278" s="99"/>
      <c r="O278" s="100"/>
      <c r="P278" s="101"/>
      <c r="Q278" s="100"/>
      <c r="R278" s="97"/>
      <c r="S278" s="100"/>
      <c r="T278" s="102"/>
      <c r="V278" s="104"/>
    </row>
    <row r="279" spans="2:22" ht="12.95" customHeight="1">
      <c r="B279" s="95"/>
      <c r="D279" s="96"/>
      <c r="E279" s="96"/>
      <c r="F279" s="97"/>
      <c r="G279" s="97"/>
      <c r="M279" s="98"/>
      <c r="N279" s="99"/>
      <c r="O279" s="100"/>
      <c r="P279" s="101"/>
      <c r="Q279" s="100"/>
      <c r="R279" s="97"/>
      <c r="S279" s="100"/>
      <c r="T279" s="102"/>
      <c r="V279" s="104"/>
    </row>
    <row r="280" spans="2:22" ht="12.95" customHeight="1">
      <c r="B280" s="95"/>
      <c r="D280" s="96"/>
      <c r="E280" s="96"/>
      <c r="F280" s="97"/>
      <c r="G280" s="97"/>
      <c r="M280" s="98"/>
      <c r="N280" s="99"/>
      <c r="O280" s="100"/>
      <c r="P280" s="101"/>
      <c r="Q280" s="100"/>
      <c r="R280" s="97"/>
      <c r="S280" s="100"/>
      <c r="T280" s="102"/>
      <c r="V280" s="104"/>
    </row>
    <row r="281" spans="2:22" ht="12.95" customHeight="1">
      <c r="B281" s="95"/>
      <c r="D281" s="96"/>
      <c r="E281" s="96"/>
      <c r="F281" s="97"/>
      <c r="G281" s="97"/>
      <c r="M281" s="98"/>
      <c r="N281" s="99"/>
      <c r="O281" s="100"/>
      <c r="P281" s="101"/>
      <c r="Q281" s="100"/>
      <c r="R281" s="97"/>
      <c r="S281" s="100"/>
      <c r="T281" s="102"/>
      <c r="V281" s="104"/>
    </row>
    <row r="282" spans="2:22" ht="12.95" customHeight="1">
      <c r="B282" s="95"/>
      <c r="D282" s="96"/>
      <c r="E282" s="96"/>
      <c r="F282" s="97"/>
      <c r="G282" s="97"/>
      <c r="M282" s="98"/>
      <c r="N282" s="99"/>
      <c r="O282" s="100"/>
      <c r="P282" s="101"/>
      <c r="Q282" s="100"/>
      <c r="R282" s="97"/>
      <c r="S282" s="100"/>
      <c r="T282" s="102"/>
      <c r="V282" s="104"/>
    </row>
    <row r="283" spans="2:22" ht="12.95" customHeight="1">
      <c r="B283" s="95"/>
      <c r="D283" s="96"/>
      <c r="E283" s="96"/>
      <c r="F283" s="97"/>
      <c r="G283" s="97"/>
      <c r="M283" s="98"/>
      <c r="N283" s="99"/>
      <c r="O283" s="100"/>
      <c r="P283" s="101"/>
      <c r="Q283" s="100"/>
      <c r="R283" s="97"/>
      <c r="S283" s="100"/>
      <c r="T283" s="102"/>
      <c r="V283" s="104"/>
    </row>
    <row r="284" spans="2:22" ht="12.95" customHeight="1">
      <c r="B284" s="95"/>
      <c r="D284" s="96"/>
      <c r="E284" s="96"/>
      <c r="F284" s="97"/>
      <c r="G284" s="97"/>
      <c r="M284" s="98"/>
      <c r="N284" s="99"/>
      <c r="O284" s="100"/>
      <c r="P284" s="101"/>
      <c r="Q284" s="100"/>
      <c r="R284" s="97"/>
      <c r="S284" s="100"/>
      <c r="T284" s="102"/>
      <c r="V284" s="104"/>
    </row>
    <row r="285" spans="2:22" ht="12.95" customHeight="1">
      <c r="B285" s="95"/>
      <c r="D285" s="107"/>
      <c r="E285" s="96"/>
      <c r="F285" s="97"/>
      <c r="G285" s="97"/>
      <c r="M285" s="98"/>
      <c r="N285" s="99"/>
      <c r="O285" s="100"/>
      <c r="P285" s="101"/>
      <c r="Q285" s="100"/>
      <c r="R285" s="97"/>
      <c r="S285" s="100"/>
      <c r="T285" s="102"/>
      <c r="V285" s="104"/>
    </row>
    <row r="286" spans="2:22" ht="12.95" customHeight="1">
      <c r="B286" s="95"/>
      <c r="D286" s="107"/>
      <c r="E286" s="96"/>
      <c r="F286" s="97"/>
      <c r="G286" s="97"/>
      <c r="M286" s="98"/>
      <c r="N286" s="99"/>
      <c r="O286" s="100"/>
      <c r="P286" s="101"/>
      <c r="Q286" s="100"/>
      <c r="R286" s="97"/>
      <c r="S286" s="100"/>
      <c r="T286" s="102"/>
      <c r="V286" s="104"/>
    </row>
    <row r="287" spans="2:22" ht="12.95" customHeight="1">
      <c r="B287" s="95"/>
      <c r="D287" s="107"/>
      <c r="E287" s="96"/>
      <c r="F287" s="97"/>
      <c r="G287" s="97"/>
      <c r="M287" s="98"/>
      <c r="N287" s="99"/>
      <c r="O287" s="100"/>
      <c r="P287" s="101"/>
      <c r="Q287" s="100"/>
      <c r="R287" s="97"/>
      <c r="S287" s="100"/>
      <c r="T287" s="102"/>
      <c r="V287" s="104"/>
    </row>
    <row r="288" spans="2:22" ht="12.95" customHeight="1">
      <c r="B288" s="95"/>
      <c r="D288" s="107"/>
      <c r="E288" s="96"/>
      <c r="F288" s="97"/>
      <c r="G288" s="97"/>
      <c r="M288" s="98"/>
      <c r="N288" s="99"/>
      <c r="O288" s="100"/>
      <c r="P288" s="101"/>
      <c r="Q288" s="100"/>
      <c r="R288" s="97"/>
      <c r="S288" s="100"/>
      <c r="T288" s="102"/>
      <c r="V288" s="104"/>
    </row>
    <row r="289" spans="2:22" ht="12.95" customHeight="1">
      <c r="B289" s="95"/>
      <c r="D289" s="107"/>
      <c r="E289" s="96"/>
      <c r="F289" s="97"/>
      <c r="G289" s="97"/>
      <c r="M289" s="98"/>
      <c r="N289" s="99"/>
      <c r="O289" s="100"/>
      <c r="P289" s="101"/>
      <c r="Q289" s="100"/>
      <c r="R289" s="97"/>
      <c r="S289" s="100"/>
      <c r="T289" s="102"/>
      <c r="V289" s="104"/>
    </row>
    <row r="290" spans="2:22" ht="12.95" customHeight="1">
      <c r="B290" s="95"/>
      <c r="D290" s="107"/>
      <c r="E290" s="96"/>
      <c r="F290" s="97"/>
      <c r="G290" s="97"/>
      <c r="M290" s="98"/>
      <c r="N290" s="99"/>
      <c r="O290" s="100"/>
      <c r="P290" s="101"/>
      <c r="Q290" s="100"/>
      <c r="R290" s="97"/>
      <c r="S290" s="100"/>
      <c r="T290" s="102"/>
      <c r="V290" s="104"/>
    </row>
    <row r="291" spans="2:22" ht="12.95" customHeight="1">
      <c r="B291" s="95"/>
      <c r="D291" s="107"/>
      <c r="E291" s="96"/>
      <c r="F291" s="97"/>
      <c r="G291" s="97"/>
      <c r="M291" s="98"/>
      <c r="N291" s="99"/>
      <c r="O291" s="100"/>
      <c r="P291" s="101"/>
      <c r="Q291" s="100"/>
      <c r="R291" s="97"/>
      <c r="S291" s="100"/>
      <c r="T291" s="102"/>
      <c r="V291" s="104"/>
    </row>
    <row r="292" spans="2:22" ht="12.95" customHeight="1">
      <c r="B292" s="95"/>
      <c r="D292" s="107"/>
      <c r="E292" s="96"/>
      <c r="F292" s="97"/>
      <c r="G292" s="97"/>
      <c r="M292" s="98"/>
      <c r="N292" s="99"/>
      <c r="O292" s="100"/>
      <c r="P292" s="101"/>
      <c r="Q292" s="100"/>
      <c r="R292" s="97"/>
      <c r="S292" s="100"/>
      <c r="T292" s="102"/>
      <c r="V292" s="104"/>
    </row>
    <row r="293" spans="2:22" ht="12.95" customHeight="1">
      <c r="B293" s="95"/>
      <c r="D293" s="107"/>
      <c r="E293" s="96"/>
      <c r="F293" s="97"/>
      <c r="G293" s="97"/>
      <c r="M293" s="98"/>
      <c r="N293" s="99"/>
      <c r="O293" s="100"/>
      <c r="P293" s="101"/>
      <c r="Q293" s="100"/>
      <c r="R293" s="97"/>
      <c r="S293" s="100"/>
      <c r="T293" s="102"/>
      <c r="V293" s="104"/>
    </row>
    <row r="294" spans="2:22" ht="12.95" customHeight="1">
      <c r="B294" s="95"/>
      <c r="D294" s="107"/>
      <c r="E294" s="96"/>
      <c r="F294" s="97"/>
      <c r="G294" s="97"/>
      <c r="M294" s="98"/>
      <c r="N294" s="99"/>
      <c r="O294" s="100"/>
      <c r="P294" s="101"/>
      <c r="Q294" s="100"/>
      <c r="R294" s="97"/>
      <c r="S294" s="100"/>
      <c r="T294" s="102"/>
      <c r="V294" s="104"/>
    </row>
    <row r="295" spans="2:22" ht="12.95" customHeight="1">
      <c r="B295" s="95"/>
      <c r="D295" s="107"/>
      <c r="E295" s="96"/>
      <c r="F295" s="97"/>
      <c r="G295" s="97"/>
      <c r="M295" s="98"/>
      <c r="N295" s="99"/>
      <c r="O295" s="100"/>
      <c r="P295" s="101"/>
      <c r="Q295" s="100"/>
      <c r="R295" s="97"/>
      <c r="S295" s="100"/>
      <c r="T295" s="102"/>
      <c r="V295" s="104"/>
    </row>
    <row r="296" spans="2:22" ht="12.95" customHeight="1">
      <c r="B296" s="95"/>
      <c r="D296" s="107"/>
      <c r="E296" s="96"/>
      <c r="F296" s="97"/>
      <c r="G296" s="97"/>
      <c r="M296" s="98"/>
      <c r="N296" s="99"/>
      <c r="O296" s="100"/>
      <c r="P296" s="101"/>
      <c r="Q296" s="100"/>
      <c r="R296" s="97"/>
      <c r="S296" s="100"/>
      <c r="T296" s="102"/>
      <c r="V296" s="104"/>
    </row>
    <row r="297" spans="2:22" ht="12.95" customHeight="1">
      <c r="B297" s="95"/>
      <c r="D297" s="107"/>
      <c r="E297" s="96"/>
      <c r="F297" s="97"/>
      <c r="G297" s="97"/>
      <c r="M297" s="98"/>
      <c r="N297" s="99"/>
      <c r="O297" s="100"/>
      <c r="P297" s="101"/>
      <c r="Q297" s="100"/>
      <c r="R297" s="97"/>
      <c r="S297" s="100"/>
      <c r="T297" s="102"/>
      <c r="V297" s="104"/>
    </row>
    <row r="298" spans="2:22" ht="12.95" customHeight="1">
      <c r="B298" s="95"/>
      <c r="D298" s="107"/>
      <c r="E298" s="96"/>
      <c r="F298" s="97"/>
      <c r="G298" s="97"/>
      <c r="M298" s="98"/>
      <c r="N298" s="99"/>
      <c r="O298" s="100"/>
      <c r="P298" s="101"/>
      <c r="Q298" s="100"/>
      <c r="R298" s="97"/>
      <c r="S298" s="100"/>
      <c r="T298" s="102"/>
      <c r="V298" s="104"/>
    </row>
    <row r="299" spans="2:22" ht="12.95" customHeight="1">
      <c r="B299" s="95"/>
      <c r="D299" s="107"/>
      <c r="E299" s="96"/>
      <c r="F299" s="97"/>
      <c r="G299" s="97"/>
      <c r="M299" s="98"/>
      <c r="N299" s="99"/>
      <c r="O299" s="100"/>
      <c r="P299" s="101"/>
      <c r="Q299" s="100"/>
      <c r="R299" s="97"/>
      <c r="S299" s="100"/>
      <c r="T299" s="102"/>
      <c r="V299" s="104"/>
    </row>
    <row r="300" spans="2:22" ht="12.95" customHeight="1">
      <c r="B300" s="95"/>
      <c r="D300" s="107"/>
      <c r="E300" s="96"/>
      <c r="F300" s="97"/>
      <c r="G300" s="97"/>
      <c r="M300" s="98"/>
      <c r="N300" s="99"/>
      <c r="O300" s="100"/>
      <c r="P300" s="101"/>
      <c r="Q300" s="100"/>
      <c r="R300" s="97"/>
      <c r="S300" s="100"/>
      <c r="T300" s="102"/>
      <c r="V300" s="104"/>
    </row>
    <row r="301" spans="2:22" ht="12.95" customHeight="1">
      <c r="B301" s="95"/>
      <c r="D301" s="107"/>
      <c r="E301" s="96"/>
      <c r="F301" s="97"/>
      <c r="G301" s="97"/>
      <c r="M301" s="98"/>
      <c r="N301" s="99"/>
      <c r="O301" s="100"/>
      <c r="P301" s="101"/>
      <c r="Q301" s="100"/>
      <c r="R301" s="97"/>
      <c r="S301" s="100"/>
      <c r="T301" s="102"/>
      <c r="V301" s="104"/>
    </row>
    <row r="302" spans="2:22" ht="12.95" customHeight="1">
      <c r="B302" s="95"/>
      <c r="D302" s="107"/>
      <c r="E302" s="96"/>
      <c r="F302" s="97"/>
      <c r="G302" s="97"/>
      <c r="M302" s="98"/>
      <c r="N302" s="99"/>
      <c r="O302" s="100"/>
      <c r="P302" s="101"/>
      <c r="Q302" s="100"/>
      <c r="R302" s="97"/>
      <c r="S302" s="100"/>
      <c r="T302" s="102"/>
      <c r="V302" s="104"/>
    </row>
    <row r="303" spans="2:22" ht="12.95" customHeight="1">
      <c r="B303" s="95"/>
      <c r="D303" s="107"/>
      <c r="E303" s="96"/>
      <c r="F303" s="97"/>
      <c r="G303" s="97"/>
      <c r="M303" s="98"/>
      <c r="N303" s="99"/>
      <c r="O303" s="100"/>
      <c r="P303" s="101"/>
      <c r="Q303" s="100"/>
      <c r="R303" s="97"/>
      <c r="S303" s="100"/>
      <c r="T303" s="102"/>
      <c r="V303" s="104"/>
    </row>
    <row r="304" spans="2:22" ht="12.95" customHeight="1">
      <c r="B304" s="95"/>
      <c r="D304" s="107"/>
      <c r="E304" s="96"/>
      <c r="F304" s="97"/>
      <c r="G304" s="97"/>
      <c r="M304" s="98"/>
      <c r="N304" s="99"/>
      <c r="O304" s="100"/>
      <c r="P304" s="101"/>
      <c r="Q304" s="100"/>
      <c r="R304" s="97"/>
      <c r="S304" s="100"/>
      <c r="T304" s="102"/>
      <c r="V304" s="104"/>
    </row>
    <row r="305" spans="2:22" ht="12.95" customHeight="1">
      <c r="B305" s="95"/>
      <c r="D305" s="107"/>
      <c r="E305" s="96"/>
      <c r="F305" s="97"/>
      <c r="G305" s="97"/>
      <c r="M305" s="98"/>
      <c r="N305" s="99"/>
      <c r="O305" s="100"/>
      <c r="P305" s="101"/>
      <c r="Q305" s="100"/>
      <c r="R305" s="97"/>
      <c r="S305" s="100"/>
      <c r="T305" s="102"/>
      <c r="V305" s="104"/>
    </row>
    <row r="306" spans="2:22" ht="12.95" customHeight="1">
      <c r="B306" s="95"/>
      <c r="D306" s="107"/>
      <c r="E306" s="96"/>
      <c r="F306" s="97"/>
      <c r="G306" s="97"/>
      <c r="M306" s="98"/>
      <c r="N306" s="99"/>
      <c r="O306" s="100"/>
      <c r="P306" s="101"/>
      <c r="Q306" s="100"/>
      <c r="R306" s="97"/>
      <c r="S306" s="100"/>
      <c r="T306" s="102"/>
      <c r="V306" s="104"/>
    </row>
    <row r="307" spans="2:22" ht="12.95" customHeight="1">
      <c r="B307" s="95"/>
      <c r="D307" s="107"/>
      <c r="E307" s="96"/>
      <c r="F307" s="97"/>
      <c r="G307" s="97"/>
      <c r="M307" s="98"/>
      <c r="N307" s="99"/>
      <c r="O307" s="100"/>
      <c r="P307" s="101"/>
      <c r="Q307" s="100"/>
      <c r="R307" s="97"/>
      <c r="S307" s="100"/>
      <c r="T307" s="102"/>
      <c r="V307" s="104"/>
    </row>
    <row r="308" spans="2:22" ht="12.95" customHeight="1">
      <c r="B308" s="95"/>
      <c r="D308" s="107"/>
      <c r="E308" s="96"/>
      <c r="F308" s="97"/>
      <c r="G308" s="97"/>
      <c r="M308" s="98"/>
      <c r="N308" s="99"/>
      <c r="O308" s="100"/>
      <c r="P308" s="101"/>
      <c r="Q308" s="100"/>
      <c r="R308" s="97"/>
      <c r="S308" s="100"/>
      <c r="T308" s="102"/>
      <c r="V308" s="104"/>
    </row>
    <row r="309" spans="2:22" ht="12.95" customHeight="1">
      <c r="B309" s="95"/>
      <c r="D309" s="107"/>
      <c r="E309" s="96"/>
      <c r="F309" s="97"/>
      <c r="G309" s="97"/>
      <c r="M309" s="98"/>
      <c r="N309" s="99"/>
      <c r="O309" s="100"/>
      <c r="P309" s="101"/>
      <c r="Q309" s="100"/>
      <c r="R309" s="97"/>
      <c r="S309" s="100"/>
      <c r="T309" s="102"/>
      <c r="V309" s="104"/>
    </row>
    <row r="310" spans="2:22" ht="12.95" customHeight="1">
      <c r="B310" s="95"/>
      <c r="D310" s="107"/>
      <c r="E310" s="96"/>
      <c r="F310" s="97"/>
      <c r="G310" s="97"/>
      <c r="M310" s="98"/>
      <c r="N310" s="99"/>
      <c r="O310" s="100"/>
      <c r="P310" s="101"/>
      <c r="Q310" s="100"/>
      <c r="R310" s="97"/>
      <c r="S310" s="100"/>
      <c r="T310" s="102"/>
      <c r="V310" s="104"/>
    </row>
    <row r="311" spans="2:22" ht="12.95" customHeight="1">
      <c r="B311" s="95"/>
      <c r="D311" s="107"/>
      <c r="E311" s="96"/>
      <c r="F311" s="97"/>
      <c r="G311" s="97"/>
      <c r="M311" s="98"/>
      <c r="N311" s="99"/>
      <c r="O311" s="100"/>
      <c r="P311" s="101"/>
      <c r="Q311" s="100"/>
      <c r="R311" s="97"/>
      <c r="S311" s="100"/>
      <c r="T311" s="102"/>
      <c r="V311" s="104"/>
    </row>
    <row r="312" spans="2:22" ht="12.95" customHeight="1">
      <c r="B312" s="95"/>
      <c r="D312" s="107"/>
      <c r="E312" s="96"/>
      <c r="F312" s="97"/>
      <c r="G312" s="97"/>
      <c r="M312" s="98"/>
      <c r="N312" s="99"/>
      <c r="O312" s="100"/>
      <c r="P312" s="101"/>
      <c r="Q312" s="100"/>
      <c r="R312" s="97"/>
      <c r="S312" s="100"/>
      <c r="T312" s="102"/>
      <c r="V312" s="104"/>
    </row>
    <row r="313" spans="2:22" ht="12.95" customHeight="1">
      <c r="B313" s="95"/>
      <c r="D313" s="107"/>
      <c r="E313" s="96"/>
      <c r="F313" s="97"/>
      <c r="G313" s="97"/>
      <c r="M313" s="98"/>
      <c r="N313" s="99"/>
      <c r="O313" s="100"/>
      <c r="P313" s="101"/>
      <c r="Q313" s="100"/>
      <c r="R313" s="97"/>
      <c r="S313" s="100"/>
      <c r="T313" s="102"/>
      <c r="V313" s="104"/>
    </row>
    <row r="314" spans="2:22" ht="12.95" customHeight="1">
      <c r="B314" s="95"/>
      <c r="D314" s="107"/>
      <c r="E314" s="96"/>
      <c r="F314" s="97"/>
      <c r="G314" s="97"/>
      <c r="M314" s="98"/>
      <c r="N314" s="99"/>
      <c r="O314" s="100"/>
      <c r="P314" s="101"/>
      <c r="Q314" s="100"/>
      <c r="R314" s="97"/>
      <c r="S314" s="100"/>
      <c r="T314" s="102"/>
      <c r="V314" s="104"/>
    </row>
    <row r="315" spans="2:22" ht="12.95" customHeight="1">
      <c r="B315" s="95"/>
      <c r="D315" s="107"/>
      <c r="E315" s="96"/>
      <c r="F315" s="97"/>
      <c r="G315" s="97"/>
      <c r="M315" s="98"/>
      <c r="N315" s="99"/>
      <c r="O315" s="100"/>
      <c r="P315" s="101"/>
      <c r="Q315" s="100"/>
      <c r="R315" s="97"/>
      <c r="S315" s="100"/>
      <c r="T315" s="102"/>
      <c r="V315" s="104"/>
    </row>
    <row r="316" spans="2:22" ht="12.95" customHeight="1">
      <c r="B316" s="95"/>
      <c r="D316" s="107"/>
      <c r="E316" s="96"/>
      <c r="F316" s="97"/>
      <c r="G316" s="97"/>
      <c r="M316" s="98"/>
      <c r="N316" s="99"/>
      <c r="O316" s="100"/>
      <c r="P316" s="101"/>
      <c r="Q316" s="100"/>
      <c r="R316" s="97"/>
      <c r="S316" s="100"/>
      <c r="T316" s="102"/>
      <c r="V316" s="104"/>
    </row>
    <row r="317" spans="2:22" ht="12.95" customHeight="1">
      <c r="B317" s="95"/>
      <c r="D317" s="107"/>
      <c r="E317" s="96"/>
      <c r="F317" s="97"/>
      <c r="G317" s="97"/>
      <c r="M317" s="98"/>
      <c r="N317" s="99"/>
      <c r="O317" s="100"/>
      <c r="P317" s="101"/>
      <c r="Q317" s="100"/>
      <c r="R317" s="97"/>
      <c r="S317" s="100"/>
      <c r="T317" s="102"/>
      <c r="V317" s="104"/>
    </row>
    <row r="318" spans="2:22" ht="12.95" customHeight="1">
      <c r="B318" s="95"/>
      <c r="D318" s="107"/>
      <c r="E318" s="96"/>
      <c r="F318" s="97"/>
      <c r="G318" s="97"/>
      <c r="M318" s="98"/>
      <c r="N318" s="99"/>
      <c r="O318" s="100"/>
      <c r="P318" s="101"/>
      <c r="Q318" s="100"/>
      <c r="R318" s="97"/>
      <c r="S318" s="100"/>
      <c r="T318" s="102"/>
      <c r="V318" s="104"/>
    </row>
    <row r="319" spans="2:22" ht="12.95" customHeight="1">
      <c r="B319" s="95"/>
      <c r="D319" s="107"/>
      <c r="E319" s="96"/>
      <c r="F319" s="97"/>
      <c r="G319" s="97"/>
      <c r="M319" s="98"/>
      <c r="N319" s="99"/>
      <c r="O319" s="100"/>
      <c r="P319" s="101"/>
      <c r="Q319" s="100"/>
      <c r="R319" s="97"/>
      <c r="S319" s="100"/>
      <c r="T319" s="102"/>
      <c r="V319" s="104"/>
    </row>
    <row r="320" spans="2:22" ht="12.95" customHeight="1">
      <c r="B320" s="95"/>
      <c r="D320" s="107"/>
      <c r="E320" s="96"/>
      <c r="F320" s="97"/>
      <c r="G320" s="97"/>
      <c r="M320" s="98"/>
      <c r="N320" s="99"/>
      <c r="O320" s="100"/>
      <c r="P320" s="101"/>
      <c r="Q320" s="100"/>
      <c r="R320" s="97"/>
      <c r="S320" s="100"/>
      <c r="T320" s="102"/>
      <c r="V320" s="104"/>
    </row>
    <row r="321" spans="2:22" ht="12.95" customHeight="1">
      <c r="B321" s="95"/>
      <c r="D321" s="107"/>
      <c r="E321" s="96"/>
      <c r="F321" s="97"/>
      <c r="G321" s="97"/>
      <c r="M321" s="98"/>
      <c r="N321" s="99"/>
      <c r="O321" s="100"/>
      <c r="P321" s="101"/>
      <c r="Q321" s="100"/>
      <c r="R321" s="97"/>
      <c r="S321" s="100"/>
      <c r="T321" s="102"/>
      <c r="V321" s="104"/>
    </row>
    <row r="322" spans="2:22" ht="12.95" customHeight="1">
      <c r="B322" s="95"/>
      <c r="D322" s="107"/>
      <c r="E322" s="96"/>
      <c r="F322" s="97"/>
      <c r="G322" s="97"/>
      <c r="M322" s="98"/>
      <c r="N322" s="99"/>
      <c r="O322" s="100"/>
      <c r="P322" s="101"/>
      <c r="Q322" s="100"/>
      <c r="R322" s="97"/>
      <c r="S322" s="100"/>
      <c r="T322" s="102"/>
      <c r="V322" s="104"/>
    </row>
    <row r="323" spans="2:22" ht="12.95" customHeight="1">
      <c r="B323" s="95"/>
      <c r="D323" s="107"/>
      <c r="E323" s="96"/>
      <c r="F323" s="97"/>
      <c r="G323" s="97"/>
      <c r="M323" s="98"/>
      <c r="N323" s="99"/>
      <c r="O323" s="100"/>
      <c r="P323" s="101"/>
      <c r="Q323" s="100"/>
      <c r="R323" s="97"/>
      <c r="S323" s="100"/>
      <c r="T323" s="102"/>
      <c r="V323" s="104"/>
    </row>
    <row r="324" spans="2:22" ht="12.95" customHeight="1">
      <c r="B324" s="95"/>
      <c r="D324" s="107"/>
      <c r="E324" s="96"/>
      <c r="F324" s="97"/>
      <c r="G324" s="97"/>
      <c r="M324" s="98"/>
      <c r="N324" s="99"/>
      <c r="O324" s="100"/>
      <c r="P324" s="101"/>
      <c r="Q324" s="100"/>
      <c r="R324" s="97"/>
      <c r="S324" s="100"/>
      <c r="T324" s="102"/>
      <c r="V324" s="104"/>
    </row>
    <row r="325" spans="2:22" ht="12.95" customHeight="1">
      <c r="B325" s="95"/>
      <c r="D325" s="107"/>
      <c r="E325" s="96"/>
      <c r="F325" s="97"/>
      <c r="G325" s="97"/>
      <c r="M325" s="98"/>
      <c r="N325" s="99"/>
      <c r="O325" s="100"/>
      <c r="P325" s="101"/>
      <c r="Q325" s="100"/>
      <c r="R325" s="97"/>
      <c r="S325" s="100"/>
      <c r="T325" s="102"/>
      <c r="V325" s="104"/>
    </row>
    <row r="326" spans="2:22" ht="12.95" customHeight="1">
      <c r="B326" s="95"/>
      <c r="D326" s="107"/>
      <c r="E326" s="96"/>
      <c r="F326" s="97"/>
      <c r="G326" s="97"/>
      <c r="M326" s="98"/>
      <c r="N326" s="99"/>
      <c r="O326" s="100"/>
      <c r="P326" s="101"/>
      <c r="Q326" s="100"/>
      <c r="R326" s="97"/>
      <c r="S326" s="100"/>
      <c r="T326" s="102"/>
      <c r="V326" s="104"/>
    </row>
    <row r="327" spans="2:22" ht="12.95" customHeight="1">
      <c r="B327" s="95"/>
      <c r="D327" s="107"/>
      <c r="E327" s="96"/>
      <c r="F327" s="97"/>
      <c r="G327" s="97"/>
      <c r="M327" s="98"/>
      <c r="N327" s="99"/>
      <c r="O327" s="100"/>
      <c r="P327" s="101"/>
      <c r="Q327" s="100"/>
      <c r="R327" s="97"/>
      <c r="S327" s="100"/>
      <c r="T327" s="102"/>
      <c r="V327" s="104"/>
    </row>
    <row r="328" spans="2:22" ht="12.95" customHeight="1">
      <c r="B328" s="95"/>
      <c r="D328" s="107"/>
      <c r="E328" s="96"/>
      <c r="F328" s="97"/>
      <c r="G328" s="97"/>
      <c r="M328" s="98"/>
      <c r="N328" s="99"/>
      <c r="O328" s="100"/>
      <c r="P328" s="101"/>
      <c r="Q328" s="100"/>
      <c r="R328" s="97"/>
      <c r="S328" s="100"/>
      <c r="T328" s="102"/>
      <c r="V328" s="104"/>
    </row>
    <row r="329" spans="2:22" ht="12.95" customHeight="1">
      <c r="B329" s="95"/>
      <c r="D329" s="107"/>
      <c r="E329" s="96"/>
      <c r="F329" s="97"/>
      <c r="G329" s="97"/>
      <c r="M329" s="98"/>
      <c r="N329" s="99"/>
      <c r="O329" s="100"/>
      <c r="P329" s="101"/>
      <c r="Q329" s="100"/>
      <c r="R329" s="97"/>
      <c r="S329" s="100"/>
      <c r="T329" s="102"/>
      <c r="V329" s="104"/>
    </row>
    <row r="330" spans="2:22" ht="12.95" customHeight="1">
      <c r="B330" s="95"/>
      <c r="D330" s="107"/>
      <c r="E330" s="96"/>
      <c r="F330" s="97"/>
      <c r="G330" s="97"/>
      <c r="M330" s="98"/>
      <c r="N330" s="99"/>
      <c r="O330" s="100"/>
      <c r="P330" s="101"/>
      <c r="Q330" s="100"/>
      <c r="R330" s="97"/>
      <c r="S330" s="100"/>
      <c r="T330" s="102"/>
      <c r="V330" s="104"/>
    </row>
    <row r="331" spans="2:22" ht="12.95" customHeight="1">
      <c r="B331" s="95"/>
      <c r="D331" s="107"/>
      <c r="E331" s="96"/>
      <c r="F331" s="97"/>
      <c r="G331" s="97"/>
      <c r="M331" s="98"/>
      <c r="N331" s="99"/>
      <c r="O331" s="100"/>
      <c r="P331" s="101"/>
      <c r="Q331" s="100"/>
      <c r="R331" s="97"/>
      <c r="S331" s="100"/>
      <c r="T331" s="102"/>
      <c r="V331" s="104"/>
    </row>
    <row r="332" spans="2:22" ht="12.95" customHeight="1">
      <c r="B332" s="95"/>
      <c r="D332" s="107"/>
      <c r="E332" s="96"/>
      <c r="F332" s="97"/>
      <c r="G332" s="97"/>
      <c r="M332" s="98"/>
      <c r="N332" s="99"/>
      <c r="O332" s="100"/>
      <c r="P332" s="101"/>
      <c r="Q332" s="100"/>
      <c r="R332" s="97"/>
      <c r="S332" s="100"/>
      <c r="T332" s="102"/>
      <c r="V332" s="104"/>
    </row>
    <row r="333" spans="2:22" ht="12.95" customHeight="1">
      <c r="B333" s="95"/>
      <c r="D333" s="107"/>
      <c r="E333" s="96"/>
      <c r="F333" s="97"/>
      <c r="G333" s="97"/>
      <c r="M333" s="98"/>
      <c r="N333" s="99"/>
      <c r="O333" s="100"/>
      <c r="P333" s="101"/>
      <c r="Q333" s="100"/>
      <c r="R333" s="97"/>
      <c r="S333" s="100"/>
      <c r="T333" s="102"/>
      <c r="V333" s="104"/>
    </row>
    <row r="334" spans="2:22" ht="12.95" customHeight="1">
      <c r="B334" s="95"/>
      <c r="D334" s="107"/>
      <c r="E334" s="96"/>
      <c r="F334" s="97"/>
      <c r="G334" s="97"/>
      <c r="M334" s="98"/>
      <c r="N334" s="99"/>
      <c r="O334" s="100"/>
      <c r="P334" s="101"/>
      <c r="Q334" s="100"/>
      <c r="R334" s="97"/>
      <c r="S334" s="100"/>
      <c r="T334" s="102"/>
      <c r="V334" s="104"/>
    </row>
    <row r="335" spans="2:22" ht="12.95" customHeight="1">
      <c r="B335" s="95"/>
      <c r="D335" s="107"/>
      <c r="E335" s="96"/>
      <c r="F335" s="97"/>
      <c r="G335" s="97"/>
      <c r="M335" s="98"/>
      <c r="N335" s="99"/>
      <c r="O335" s="100"/>
      <c r="P335" s="101"/>
      <c r="Q335" s="100"/>
      <c r="R335" s="97"/>
      <c r="S335" s="100"/>
      <c r="T335" s="102"/>
      <c r="V335" s="104"/>
    </row>
    <row r="336" spans="2:22" ht="12.95" customHeight="1">
      <c r="B336" s="95"/>
      <c r="D336" s="107"/>
      <c r="E336" s="96"/>
      <c r="F336" s="97"/>
      <c r="G336" s="97"/>
      <c r="M336" s="98"/>
      <c r="N336" s="99"/>
      <c r="O336" s="100"/>
      <c r="P336" s="101"/>
      <c r="Q336" s="100"/>
      <c r="R336" s="97"/>
      <c r="S336" s="100"/>
      <c r="T336" s="102"/>
      <c r="V336" s="104"/>
    </row>
    <row r="337" spans="2:22" ht="12.95" customHeight="1">
      <c r="B337" s="95"/>
      <c r="D337" s="107"/>
      <c r="E337" s="96"/>
      <c r="F337" s="97"/>
      <c r="G337" s="97"/>
      <c r="M337" s="98"/>
      <c r="N337" s="99"/>
      <c r="O337" s="100"/>
      <c r="P337" s="101"/>
      <c r="Q337" s="100"/>
      <c r="R337" s="97"/>
      <c r="S337" s="100"/>
      <c r="T337" s="102"/>
      <c r="V337" s="104"/>
    </row>
    <row r="338" spans="2:22" ht="12.95" customHeight="1">
      <c r="B338" s="95"/>
      <c r="D338" s="107"/>
      <c r="E338" s="96"/>
      <c r="F338" s="97"/>
      <c r="G338" s="97"/>
      <c r="M338" s="98"/>
      <c r="N338" s="99"/>
      <c r="O338" s="100"/>
      <c r="P338" s="101"/>
      <c r="Q338" s="100"/>
      <c r="R338" s="97"/>
      <c r="S338" s="100"/>
      <c r="T338" s="102"/>
      <c r="V338" s="104"/>
    </row>
    <row r="339" spans="2:22" ht="12.95" customHeight="1">
      <c r="B339" s="95"/>
      <c r="D339" s="107"/>
      <c r="E339" s="96"/>
      <c r="F339" s="97"/>
      <c r="G339" s="97"/>
      <c r="M339" s="98"/>
      <c r="N339" s="99"/>
      <c r="O339" s="100"/>
      <c r="P339" s="101"/>
      <c r="Q339" s="100"/>
      <c r="R339" s="97"/>
      <c r="S339" s="100"/>
      <c r="T339" s="102"/>
      <c r="V339" s="104"/>
    </row>
    <row r="340" spans="2:22" ht="12.95" customHeight="1">
      <c r="B340" s="95"/>
      <c r="D340" s="107"/>
      <c r="E340" s="96"/>
      <c r="F340" s="97"/>
      <c r="G340" s="97"/>
      <c r="M340" s="98"/>
      <c r="N340" s="99"/>
      <c r="O340" s="100"/>
      <c r="P340" s="101"/>
      <c r="Q340" s="100"/>
      <c r="R340" s="97"/>
      <c r="S340" s="100"/>
      <c r="T340" s="102"/>
      <c r="V340" s="104"/>
    </row>
    <row r="341" spans="2:22" ht="12.95" customHeight="1">
      <c r="B341" s="95"/>
      <c r="D341" s="107"/>
      <c r="E341" s="96"/>
      <c r="F341" s="97"/>
      <c r="G341" s="97"/>
      <c r="M341" s="98"/>
      <c r="N341" s="99"/>
      <c r="O341" s="100"/>
      <c r="P341" s="101"/>
      <c r="Q341" s="100"/>
      <c r="R341" s="97"/>
      <c r="S341" s="100"/>
      <c r="T341" s="102"/>
      <c r="V341" s="104"/>
    </row>
    <row r="342" spans="2:22" ht="12.95" customHeight="1">
      <c r="B342" s="95"/>
      <c r="D342" s="107"/>
      <c r="E342" s="96"/>
      <c r="F342" s="97"/>
      <c r="G342" s="97"/>
      <c r="M342" s="98"/>
      <c r="N342" s="99"/>
      <c r="O342" s="100"/>
      <c r="P342" s="101"/>
      <c r="Q342" s="100"/>
      <c r="R342" s="97"/>
      <c r="S342" s="100"/>
      <c r="T342" s="102"/>
      <c r="V342" s="104"/>
    </row>
    <row r="343" spans="2:22" ht="12.95" customHeight="1">
      <c r="B343" s="95"/>
      <c r="D343" s="107"/>
      <c r="E343" s="96"/>
      <c r="F343" s="97"/>
      <c r="G343" s="97"/>
      <c r="M343" s="98"/>
      <c r="N343" s="99"/>
      <c r="O343" s="100"/>
      <c r="P343" s="101"/>
      <c r="Q343" s="100"/>
      <c r="R343" s="97"/>
      <c r="S343" s="100"/>
      <c r="T343" s="102"/>
      <c r="V343" s="104"/>
    </row>
    <row r="344" spans="2:22" ht="12.95" customHeight="1">
      <c r="B344" s="95"/>
      <c r="D344" s="107"/>
      <c r="E344" s="96"/>
      <c r="F344" s="97"/>
      <c r="G344" s="97"/>
      <c r="M344" s="98"/>
      <c r="N344" s="99"/>
      <c r="O344" s="100"/>
      <c r="P344" s="101"/>
      <c r="Q344" s="100"/>
      <c r="R344" s="97"/>
      <c r="S344" s="100"/>
      <c r="T344" s="102"/>
      <c r="V344" s="104"/>
    </row>
    <row r="345" spans="2:22" ht="12.95" customHeight="1">
      <c r="B345" s="95"/>
      <c r="D345" s="107"/>
      <c r="E345" s="96"/>
      <c r="F345" s="97"/>
      <c r="G345" s="97"/>
      <c r="M345" s="98"/>
      <c r="N345" s="99"/>
      <c r="O345" s="100"/>
      <c r="P345" s="101"/>
      <c r="Q345" s="100"/>
      <c r="R345" s="97"/>
      <c r="S345" s="100"/>
      <c r="T345" s="102"/>
      <c r="V345" s="104"/>
    </row>
    <row r="346" spans="2:22" ht="12.95" customHeight="1">
      <c r="B346" s="95"/>
      <c r="D346" s="107"/>
      <c r="E346" s="96"/>
      <c r="F346" s="97"/>
      <c r="G346" s="97"/>
      <c r="M346" s="98"/>
      <c r="N346" s="99"/>
      <c r="O346" s="100"/>
      <c r="P346" s="101"/>
      <c r="Q346" s="100"/>
      <c r="R346" s="97"/>
      <c r="S346" s="100"/>
      <c r="T346" s="102"/>
      <c r="V346" s="104"/>
    </row>
    <row r="347" spans="2:22" ht="12.95" customHeight="1">
      <c r="B347" s="95"/>
      <c r="D347" s="107"/>
      <c r="E347" s="96"/>
      <c r="F347" s="97"/>
      <c r="G347" s="97"/>
      <c r="M347" s="98"/>
      <c r="N347" s="99"/>
      <c r="O347" s="100"/>
      <c r="P347" s="101"/>
      <c r="Q347" s="100"/>
      <c r="R347" s="97"/>
      <c r="S347" s="100"/>
      <c r="T347" s="102"/>
      <c r="V347" s="104"/>
    </row>
    <row r="348" spans="2:22" ht="12.95" customHeight="1">
      <c r="B348" s="95"/>
      <c r="D348" s="107"/>
      <c r="E348" s="96"/>
      <c r="F348" s="97"/>
      <c r="G348" s="97"/>
      <c r="M348" s="98"/>
      <c r="N348" s="99"/>
      <c r="O348" s="100"/>
      <c r="P348" s="101"/>
      <c r="Q348" s="100"/>
      <c r="R348" s="97"/>
      <c r="S348" s="100"/>
      <c r="T348" s="102"/>
      <c r="V348" s="104"/>
    </row>
    <row r="349" spans="2:22" ht="12.95" customHeight="1">
      <c r="B349" s="95"/>
      <c r="D349" s="107"/>
      <c r="E349" s="96"/>
      <c r="F349" s="97"/>
      <c r="G349" s="97"/>
      <c r="M349" s="98"/>
      <c r="N349" s="99"/>
      <c r="O349" s="100"/>
      <c r="P349" s="101"/>
      <c r="Q349" s="100"/>
      <c r="R349" s="97"/>
      <c r="S349" s="100"/>
      <c r="T349" s="102"/>
      <c r="V349" s="104"/>
    </row>
    <row r="350" spans="2:22" ht="12.95" customHeight="1">
      <c r="B350" s="95"/>
      <c r="D350" s="107"/>
      <c r="E350" s="96"/>
      <c r="F350" s="97"/>
      <c r="G350" s="97"/>
      <c r="M350" s="98"/>
      <c r="N350" s="99"/>
      <c r="O350" s="100"/>
      <c r="P350" s="101"/>
      <c r="Q350" s="100"/>
      <c r="R350" s="97"/>
      <c r="S350" s="100"/>
      <c r="T350" s="102"/>
      <c r="V350" s="104"/>
    </row>
    <row r="351" spans="2:22" ht="12.95" customHeight="1">
      <c r="B351" s="95"/>
      <c r="D351" s="107"/>
      <c r="E351" s="96"/>
      <c r="F351" s="97"/>
      <c r="G351" s="97"/>
      <c r="M351" s="98"/>
      <c r="N351" s="99"/>
      <c r="O351" s="100"/>
      <c r="P351" s="101"/>
      <c r="Q351" s="100"/>
      <c r="R351" s="97"/>
      <c r="S351" s="100"/>
      <c r="T351" s="102"/>
      <c r="V351" s="104"/>
    </row>
    <row r="352" spans="2:22" ht="12.95" customHeight="1">
      <c r="B352" s="95"/>
      <c r="D352" s="107"/>
      <c r="E352" s="96"/>
      <c r="F352" s="97"/>
      <c r="G352" s="97"/>
      <c r="M352" s="98"/>
      <c r="N352" s="99"/>
      <c r="O352" s="100"/>
      <c r="P352" s="101"/>
      <c r="Q352" s="100"/>
      <c r="R352" s="97"/>
      <c r="S352" s="100"/>
      <c r="T352" s="102"/>
      <c r="V352" s="104"/>
    </row>
    <row r="353" spans="2:22" ht="12.95" customHeight="1">
      <c r="B353" s="95"/>
      <c r="D353" s="107"/>
      <c r="E353" s="96"/>
      <c r="F353" s="97"/>
      <c r="G353" s="97"/>
      <c r="M353" s="98"/>
      <c r="N353" s="99"/>
      <c r="O353" s="100"/>
      <c r="P353" s="101"/>
      <c r="Q353" s="100"/>
      <c r="R353" s="97"/>
      <c r="S353" s="100"/>
      <c r="T353" s="102"/>
      <c r="V353" s="104"/>
    </row>
    <row r="354" spans="2:22" ht="12.95" customHeight="1">
      <c r="B354" s="95"/>
      <c r="D354" s="107"/>
      <c r="E354" s="96"/>
      <c r="F354" s="97"/>
      <c r="G354" s="97"/>
      <c r="M354" s="98"/>
      <c r="N354" s="99"/>
      <c r="O354" s="100"/>
      <c r="P354" s="101"/>
      <c r="Q354" s="100"/>
      <c r="R354" s="97"/>
      <c r="S354" s="100"/>
      <c r="T354" s="102"/>
      <c r="V354" s="104"/>
    </row>
    <row r="355" spans="2:22" ht="12.95" customHeight="1">
      <c r="B355" s="95"/>
      <c r="D355" s="107"/>
      <c r="E355" s="96"/>
      <c r="F355" s="97"/>
      <c r="G355" s="97"/>
      <c r="M355" s="98"/>
      <c r="N355" s="99"/>
      <c r="O355" s="100"/>
      <c r="P355" s="101"/>
      <c r="Q355" s="100"/>
      <c r="R355" s="97"/>
      <c r="S355" s="100"/>
      <c r="T355" s="102"/>
      <c r="V355" s="104"/>
    </row>
    <row r="356" spans="2:22" ht="12.95" customHeight="1">
      <c r="B356" s="95"/>
      <c r="D356" s="107"/>
      <c r="E356" s="96"/>
      <c r="F356" s="97"/>
      <c r="G356" s="97"/>
      <c r="M356" s="98"/>
      <c r="N356" s="99"/>
      <c r="O356" s="100"/>
      <c r="P356" s="101"/>
      <c r="Q356" s="100"/>
      <c r="R356" s="97"/>
      <c r="S356" s="100"/>
      <c r="T356" s="102"/>
      <c r="V356" s="104"/>
    </row>
    <row r="357" spans="2:22" ht="12.95" customHeight="1">
      <c r="B357" s="95"/>
      <c r="D357" s="107"/>
      <c r="E357" s="96"/>
      <c r="F357" s="97"/>
      <c r="G357" s="97"/>
      <c r="M357" s="98"/>
      <c r="N357" s="99"/>
      <c r="O357" s="100"/>
      <c r="P357" s="101"/>
      <c r="Q357" s="100"/>
      <c r="R357" s="97"/>
      <c r="S357" s="100"/>
      <c r="T357" s="102"/>
      <c r="V357" s="104"/>
    </row>
    <row r="358" spans="2:22" ht="12.95" customHeight="1">
      <c r="B358" s="95"/>
      <c r="D358" s="107"/>
      <c r="E358" s="96"/>
      <c r="F358" s="97"/>
      <c r="G358" s="97"/>
      <c r="M358" s="98"/>
      <c r="N358" s="99"/>
      <c r="O358" s="100"/>
      <c r="P358" s="101"/>
      <c r="Q358" s="100"/>
      <c r="R358" s="97"/>
      <c r="S358" s="100"/>
      <c r="T358" s="102"/>
      <c r="V358" s="104"/>
    </row>
    <row r="359" spans="2:22" ht="12.95" customHeight="1">
      <c r="B359" s="95"/>
      <c r="D359" s="107"/>
      <c r="E359" s="96"/>
      <c r="F359" s="97"/>
      <c r="G359" s="97"/>
      <c r="M359" s="98"/>
      <c r="N359" s="99"/>
      <c r="O359" s="100"/>
      <c r="P359" s="101"/>
      <c r="Q359" s="100"/>
      <c r="R359" s="97"/>
      <c r="S359" s="100"/>
      <c r="T359" s="102"/>
      <c r="V359" s="104"/>
    </row>
    <row r="360" spans="2:22" ht="12.95" customHeight="1">
      <c r="B360" s="95"/>
      <c r="D360" s="107"/>
      <c r="E360" s="96"/>
      <c r="F360" s="97"/>
      <c r="G360" s="97"/>
      <c r="M360" s="98"/>
      <c r="N360" s="99"/>
      <c r="O360" s="100"/>
      <c r="P360" s="101"/>
      <c r="Q360" s="100"/>
      <c r="R360" s="97"/>
      <c r="S360" s="100"/>
      <c r="T360" s="102"/>
      <c r="V360" s="104"/>
    </row>
    <row r="361" spans="2:22" ht="12.95" customHeight="1">
      <c r="B361" s="95"/>
      <c r="D361" s="107"/>
      <c r="E361" s="96"/>
      <c r="F361" s="97"/>
      <c r="G361" s="97"/>
      <c r="M361" s="98"/>
      <c r="N361" s="99"/>
      <c r="O361" s="100"/>
      <c r="P361" s="101"/>
      <c r="Q361" s="100"/>
      <c r="R361" s="97"/>
      <c r="S361" s="100"/>
      <c r="T361" s="102"/>
      <c r="V361" s="104"/>
    </row>
    <row r="362" spans="2:22" ht="12.95" customHeight="1">
      <c r="B362" s="95"/>
      <c r="D362" s="107"/>
      <c r="E362" s="96"/>
      <c r="F362" s="97"/>
      <c r="G362" s="97"/>
      <c r="M362" s="98"/>
      <c r="N362" s="99"/>
      <c r="O362" s="100"/>
      <c r="P362" s="101"/>
      <c r="Q362" s="100"/>
      <c r="R362" s="97"/>
      <c r="S362" s="100"/>
      <c r="T362" s="102"/>
      <c r="V362" s="104"/>
    </row>
    <row r="363" spans="2:22" ht="12.95" customHeight="1">
      <c r="B363" s="95"/>
      <c r="D363" s="107"/>
      <c r="E363" s="96"/>
      <c r="F363" s="97"/>
      <c r="G363" s="97"/>
      <c r="M363" s="98"/>
      <c r="N363" s="99"/>
      <c r="O363" s="100"/>
      <c r="P363" s="101"/>
      <c r="Q363" s="100"/>
      <c r="R363" s="97"/>
      <c r="S363" s="100"/>
      <c r="T363" s="102"/>
      <c r="V363" s="104"/>
    </row>
    <row r="364" spans="2:22" ht="12.95" customHeight="1">
      <c r="B364" s="95"/>
      <c r="D364" s="107"/>
      <c r="E364" s="96"/>
      <c r="F364" s="97"/>
      <c r="G364" s="97"/>
      <c r="M364" s="98"/>
      <c r="N364" s="99"/>
      <c r="O364" s="100"/>
      <c r="P364" s="101"/>
      <c r="Q364" s="100"/>
      <c r="R364" s="97"/>
      <c r="S364" s="100"/>
      <c r="T364" s="102"/>
      <c r="V364" s="104"/>
    </row>
    <row r="365" spans="2:22" ht="12.95" customHeight="1">
      <c r="B365" s="95"/>
      <c r="D365" s="107"/>
      <c r="E365" s="96"/>
      <c r="F365" s="97"/>
      <c r="G365" s="97"/>
      <c r="M365" s="98"/>
      <c r="N365" s="99"/>
      <c r="O365" s="100"/>
      <c r="P365" s="101"/>
      <c r="Q365" s="100"/>
      <c r="R365" s="97"/>
      <c r="S365" s="100"/>
      <c r="T365" s="102"/>
      <c r="V365" s="104"/>
    </row>
    <row r="366" spans="2:22" ht="12.95" customHeight="1">
      <c r="B366" s="95"/>
      <c r="D366" s="107"/>
      <c r="E366" s="96"/>
      <c r="F366" s="97"/>
      <c r="G366" s="97"/>
      <c r="M366" s="98"/>
      <c r="N366" s="99"/>
      <c r="O366" s="100"/>
      <c r="P366" s="101"/>
      <c r="Q366" s="100"/>
      <c r="R366" s="97"/>
      <c r="S366" s="100"/>
      <c r="T366" s="102"/>
      <c r="V366" s="104"/>
    </row>
    <row r="367" spans="2:22" ht="12.95" customHeight="1">
      <c r="B367" s="95"/>
      <c r="D367" s="107"/>
      <c r="E367" s="96"/>
      <c r="F367" s="97"/>
      <c r="G367" s="97"/>
      <c r="M367" s="98"/>
      <c r="N367" s="99"/>
      <c r="O367" s="100"/>
      <c r="P367" s="101"/>
      <c r="Q367" s="100"/>
      <c r="R367" s="97"/>
      <c r="S367" s="100"/>
      <c r="T367" s="102"/>
      <c r="V367" s="104"/>
    </row>
    <row r="368" spans="2:22" ht="12.95" customHeight="1">
      <c r="B368" s="95"/>
      <c r="D368" s="107"/>
      <c r="E368" s="96"/>
      <c r="F368" s="97"/>
      <c r="G368" s="97"/>
      <c r="M368" s="98"/>
      <c r="N368" s="99"/>
      <c r="O368" s="100"/>
      <c r="P368" s="101"/>
      <c r="Q368" s="100"/>
      <c r="R368" s="97"/>
      <c r="S368" s="100"/>
      <c r="T368" s="102"/>
      <c r="V368" s="104"/>
    </row>
    <row r="369" spans="2:22" ht="12.95" customHeight="1">
      <c r="B369" s="95"/>
      <c r="D369" s="107"/>
      <c r="E369" s="96"/>
      <c r="F369" s="97"/>
      <c r="G369" s="97"/>
      <c r="M369" s="98"/>
      <c r="N369" s="99"/>
      <c r="O369" s="100"/>
      <c r="P369" s="101"/>
      <c r="Q369" s="100"/>
      <c r="R369" s="97"/>
      <c r="S369" s="100"/>
      <c r="T369" s="102"/>
      <c r="V369" s="104"/>
    </row>
    <row r="370" spans="2:22" ht="12.95" customHeight="1">
      <c r="B370" s="95"/>
      <c r="D370" s="107"/>
      <c r="E370" s="96"/>
      <c r="F370" s="97"/>
      <c r="G370" s="97"/>
      <c r="M370" s="98"/>
      <c r="N370" s="99"/>
      <c r="O370" s="100"/>
      <c r="P370" s="101"/>
      <c r="Q370" s="100"/>
      <c r="R370" s="97"/>
      <c r="S370" s="100"/>
      <c r="T370" s="102"/>
      <c r="V370" s="104"/>
    </row>
    <row r="371" spans="2:22" ht="12.95" customHeight="1">
      <c r="B371" s="95"/>
      <c r="D371" s="107"/>
      <c r="E371" s="96"/>
      <c r="F371" s="97"/>
      <c r="G371" s="97"/>
      <c r="M371" s="98"/>
      <c r="N371" s="99"/>
      <c r="O371" s="100"/>
      <c r="P371" s="101"/>
      <c r="Q371" s="100"/>
      <c r="R371" s="97"/>
      <c r="S371" s="100"/>
      <c r="T371" s="102"/>
      <c r="V371" s="104"/>
    </row>
    <row r="372" spans="2:22" ht="12.95" customHeight="1">
      <c r="B372" s="95"/>
      <c r="D372" s="107"/>
      <c r="E372" s="96"/>
      <c r="F372" s="97"/>
      <c r="G372" s="97"/>
      <c r="M372" s="98"/>
      <c r="N372" s="99"/>
      <c r="O372" s="100"/>
      <c r="P372" s="101"/>
      <c r="Q372" s="100"/>
      <c r="R372" s="97"/>
      <c r="S372" s="100"/>
      <c r="T372" s="102"/>
      <c r="V372" s="104"/>
    </row>
    <row r="373" spans="2:22" ht="12.95" customHeight="1">
      <c r="B373" s="95"/>
      <c r="D373" s="107"/>
      <c r="E373" s="96"/>
      <c r="F373" s="97"/>
      <c r="G373" s="97"/>
      <c r="M373" s="98"/>
      <c r="N373" s="99"/>
      <c r="O373" s="100"/>
      <c r="P373" s="101"/>
      <c r="Q373" s="100"/>
      <c r="R373" s="97"/>
      <c r="S373" s="100"/>
      <c r="T373" s="102"/>
      <c r="V373" s="104"/>
    </row>
    <row r="374" spans="2:22" ht="12.95" customHeight="1">
      <c r="B374" s="95"/>
      <c r="D374" s="107"/>
      <c r="E374" s="96"/>
      <c r="F374" s="97"/>
      <c r="G374" s="97"/>
      <c r="M374" s="98"/>
      <c r="N374" s="99"/>
      <c r="O374" s="100"/>
      <c r="P374" s="101"/>
      <c r="Q374" s="100"/>
      <c r="R374" s="97"/>
      <c r="S374" s="100"/>
      <c r="T374" s="102"/>
      <c r="V374" s="104"/>
    </row>
    <row r="375" spans="2:22" ht="12.95" customHeight="1">
      <c r="B375" s="95"/>
      <c r="D375" s="107"/>
      <c r="E375" s="96"/>
      <c r="F375" s="97"/>
      <c r="G375" s="97"/>
      <c r="M375" s="98"/>
      <c r="N375" s="99"/>
      <c r="O375" s="100"/>
      <c r="P375" s="101"/>
      <c r="Q375" s="100"/>
      <c r="R375" s="97"/>
      <c r="S375" s="100"/>
      <c r="T375" s="102"/>
      <c r="V375" s="104"/>
    </row>
    <row r="376" spans="2:22" ht="12.95" customHeight="1">
      <c r="B376" s="95"/>
      <c r="D376" s="107"/>
      <c r="E376" s="96"/>
      <c r="F376" s="97"/>
      <c r="G376" s="97"/>
      <c r="M376" s="98"/>
      <c r="N376" s="99"/>
      <c r="O376" s="100"/>
      <c r="P376" s="101"/>
      <c r="Q376" s="100"/>
      <c r="R376" s="97"/>
      <c r="S376" s="100"/>
      <c r="T376" s="102"/>
      <c r="V376" s="104"/>
    </row>
    <row r="377" spans="2:22" ht="12.95" customHeight="1">
      <c r="B377" s="95"/>
      <c r="D377" s="107"/>
      <c r="E377" s="96"/>
      <c r="F377" s="97"/>
      <c r="G377" s="97"/>
      <c r="M377" s="98"/>
      <c r="N377" s="99"/>
      <c r="O377" s="100"/>
      <c r="P377" s="101"/>
      <c r="Q377" s="100"/>
      <c r="R377" s="97"/>
      <c r="S377" s="100"/>
      <c r="T377" s="102"/>
      <c r="V377" s="104"/>
    </row>
    <row r="378" spans="2:22" ht="12.95" customHeight="1">
      <c r="B378" s="95"/>
      <c r="D378" s="107"/>
      <c r="E378" s="96"/>
      <c r="F378" s="97"/>
      <c r="G378" s="97"/>
      <c r="M378" s="98"/>
      <c r="N378" s="99"/>
      <c r="O378" s="100"/>
      <c r="P378" s="101"/>
      <c r="Q378" s="100"/>
      <c r="R378" s="97"/>
      <c r="S378" s="100"/>
      <c r="T378" s="102"/>
      <c r="V378" s="104"/>
    </row>
    <row r="379" spans="2:22" ht="12.95" customHeight="1">
      <c r="B379" s="95"/>
      <c r="D379" s="107"/>
      <c r="E379" s="96"/>
      <c r="F379" s="97"/>
      <c r="G379" s="97"/>
      <c r="M379" s="98"/>
      <c r="N379" s="99"/>
      <c r="O379" s="100"/>
      <c r="P379" s="101"/>
      <c r="Q379" s="100"/>
      <c r="R379" s="97"/>
      <c r="S379" s="100"/>
      <c r="T379" s="102"/>
      <c r="V379" s="104"/>
    </row>
    <row r="380" spans="2:22" ht="12.95" customHeight="1">
      <c r="B380" s="95"/>
      <c r="D380" s="107"/>
      <c r="E380" s="96"/>
      <c r="F380" s="97"/>
      <c r="G380" s="97"/>
      <c r="M380" s="98"/>
      <c r="N380" s="99"/>
      <c r="O380" s="100"/>
      <c r="P380" s="101"/>
      <c r="Q380" s="100"/>
      <c r="R380" s="97"/>
      <c r="S380" s="100"/>
      <c r="T380" s="102"/>
      <c r="V380" s="104"/>
    </row>
    <row r="381" spans="2:22" ht="12.95" customHeight="1">
      <c r="B381" s="95"/>
      <c r="D381" s="107"/>
      <c r="E381" s="96"/>
      <c r="F381" s="97"/>
      <c r="G381" s="97"/>
      <c r="M381" s="98"/>
      <c r="N381" s="99"/>
      <c r="O381" s="100"/>
      <c r="P381" s="101"/>
      <c r="Q381" s="100"/>
      <c r="R381" s="97"/>
      <c r="S381" s="100"/>
      <c r="T381" s="102"/>
      <c r="V381" s="104"/>
    </row>
    <row r="382" spans="2:22" ht="12.95" customHeight="1">
      <c r="B382" s="95"/>
      <c r="D382" s="107"/>
      <c r="E382" s="96"/>
      <c r="F382" s="97"/>
      <c r="G382" s="97"/>
      <c r="M382" s="98"/>
      <c r="N382" s="99"/>
      <c r="O382" s="100"/>
      <c r="P382" s="101"/>
      <c r="Q382" s="100"/>
      <c r="R382" s="97"/>
      <c r="S382" s="100"/>
      <c r="T382" s="102"/>
      <c r="V382" s="104"/>
    </row>
    <row r="383" spans="2:22" ht="12.95" customHeight="1">
      <c r="B383" s="95"/>
      <c r="D383" s="107"/>
      <c r="E383" s="96"/>
      <c r="F383" s="97"/>
      <c r="G383" s="97"/>
      <c r="M383" s="98"/>
      <c r="N383" s="99"/>
      <c r="O383" s="100"/>
      <c r="P383" s="101"/>
      <c r="Q383" s="100"/>
      <c r="R383" s="97"/>
      <c r="S383" s="100"/>
      <c r="T383" s="102"/>
      <c r="V383" s="104"/>
    </row>
    <row r="384" spans="2:22" ht="12.95" customHeight="1">
      <c r="B384" s="95"/>
      <c r="D384" s="107"/>
      <c r="E384" s="96"/>
      <c r="F384" s="97"/>
      <c r="G384" s="97"/>
      <c r="M384" s="98"/>
      <c r="N384" s="99"/>
      <c r="O384" s="100"/>
      <c r="P384" s="101"/>
      <c r="Q384" s="100"/>
      <c r="R384" s="97"/>
      <c r="S384" s="100"/>
      <c r="T384" s="102"/>
      <c r="V384" s="104"/>
    </row>
    <row r="385" spans="2:22" ht="12.95" customHeight="1">
      <c r="B385" s="95"/>
      <c r="D385" s="107"/>
      <c r="E385" s="96"/>
      <c r="F385" s="97"/>
      <c r="G385" s="97"/>
      <c r="M385" s="98"/>
      <c r="N385" s="99"/>
      <c r="O385" s="100"/>
      <c r="P385" s="101"/>
      <c r="Q385" s="100"/>
      <c r="R385" s="97"/>
      <c r="S385" s="100"/>
      <c r="T385" s="102"/>
      <c r="V385" s="104"/>
    </row>
    <row r="386" spans="2:22" ht="12.95" customHeight="1">
      <c r="B386" s="95"/>
      <c r="D386" s="107"/>
      <c r="E386" s="96"/>
      <c r="F386" s="97"/>
      <c r="G386" s="97"/>
      <c r="M386" s="98"/>
      <c r="N386" s="99"/>
      <c r="O386" s="100"/>
      <c r="P386" s="101"/>
      <c r="Q386" s="100"/>
      <c r="R386" s="97"/>
      <c r="S386" s="100"/>
      <c r="T386" s="102"/>
      <c r="V386" s="104"/>
    </row>
    <row r="387" spans="2:22" ht="12.95" customHeight="1">
      <c r="B387" s="95"/>
      <c r="D387" s="107"/>
      <c r="E387" s="96"/>
      <c r="F387" s="97"/>
      <c r="G387" s="97"/>
      <c r="M387" s="98"/>
      <c r="N387" s="99"/>
      <c r="O387" s="100"/>
      <c r="P387" s="101"/>
      <c r="Q387" s="100"/>
      <c r="R387" s="97"/>
      <c r="S387" s="100"/>
      <c r="T387" s="102"/>
      <c r="V387" s="104"/>
    </row>
    <row r="388" spans="2:22" ht="12.95" customHeight="1">
      <c r="B388" s="95"/>
      <c r="D388" s="107"/>
      <c r="E388" s="96"/>
      <c r="F388" s="97"/>
      <c r="G388" s="97"/>
      <c r="M388" s="98"/>
      <c r="N388" s="99"/>
      <c r="O388" s="100"/>
      <c r="P388" s="101"/>
      <c r="Q388" s="100"/>
      <c r="R388" s="97"/>
      <c r="S388" s="100"/>
      <c r="T388" s="102"/>
      <c r="V388" s="104"/>
    </row>
    <row r="389" spans="2:22" ht="12.95" customHeight="1">
      <c r="B389" s="95"/>
      <c r="D389" s="107"/>
      <c r="E389" s="96"/>
      <c r="F389" s="97"/>
      <c r="G389" s="97"/>
      <c r="M389" s="98"/>
      <c r="N389" s="99"/>
      <c r="O389" s="100"/>
      <c r="P389" s="101"/>
      <c r="Q389" s="100"/>
      <c r="R389" s="97"/>
      <c r="S389" s="100"/>
      <c r="T389" s="102"/>
      <c r="V389" s="104"/>
    </row>
    <row r="390" spans="2:22" ht="12.95" customHeight="1">
      <c r="B390" s="95"/>
      <c r="D390" s="107"/>
      <c r="E390" s="96"/>
      <c r="F390" s="97"/>
      <c r="G390" s="97"/>
      <c r="M390" s="98"/>
      <c r="N390" s="99"/>
      <c r="O390" s="100"/>
      <c r="P390" s="101"/>
      <c r="Q390" s="100"/>
      <c r="R390" s="97"/>
      <c r="S390" s="100"/>
      <c r="T390" s="102"/>
      <c r="V390" s="104"/>
    </row>
    <row r="391" spans="2:22" ht="12.95" customHeight="1">
      <c r="B391" s="95"/>
      <c r="D391" s="107"/>
      <c r="E391" s="96"/>
      <c r="F391" s="97"/>
      <c r="G391" s="97"/>
      <c r="M391" s="98"/>
      <c r="N391" s="99"/>
      <c r="O391" s="100"/>
      <c r="P391" s="101"/>
      <c r="Q391" s="100"/>
      <c r="R391" s="97"/>
      <c r="S391" s="100"/>
      <c r="T391" s="102"/>
      <c r="V391" s="104"/>
    </row>
    <row r="392" spans="2:22" ht="12.95" customHeight="1">
      <c r="B392" s="95"/>
      <c r="D392" s="107"/>
      <c r="E392" s="96"/>
      <c r="F392" s="97"/>
      <c r="G392" s="97"/>
      <c r="M392" s="98"/>
      <c r="N392" s="99"/>
      <c r="O392" s="100"/>
      <c r="P392" s="101"/>
      <c r="Q392" s="100"/>
      <c r="R392" s="97"/>
      <c r="S392" s="100"/>
      <c r="T392" s="102"/>
      <c r="V392" s="104"/>
    </row>
    <row r="393" spans="2:22" ht="12.95" customHeight="1">
      <c r="B393" s="95"/>
      <c r="D393" s="107"/>
      <c r="E393" s="96"/>
      <c r="F393" s="97"/>
      <c r="G393" s="97"/>
      <c r="M393" s="98"/>
      <c r="N393" s="99"/>
      <c r="O393" s="100"/>
      <c r="P393" s="101"/>
      <c r="Q393" s="100"/>
      <c r="R393" s="97"/>
      <c r="S393" s="100"/>
      <c r="T393" s="102"/>
      <c r="V393" s="104"/>
    </row>
    <row r="394" spans="2:22" ht="12.95" customHeight="1">
      <c r="B394" s="95"/>
      <c r="D394" s="107"/>
      <c r="E394" s="96"/>
      <c r="F394" s="97"/>
      <c r="G394" s="97"/>
      <c r="M394" s="98"/>
      <c r="N394" s="99"/>
      <c r="O394" s="100"/>
      <c r="P394" s="101"/>
      <c r="Q394" s="100"/>
      <c r="R394" s="97"/>
      <c r="S394" s="100"/>
      <c r="T394" s="102"/>
      <c r="V394" s="104"/>
    </row>
    <row r="395" spans="2:22" ht="12.95" customHeight="1">
      <c r="B395" s="95"/>
      <c r="D395" s="107"/>
      <c r="E395" s="96"/>
      <c r="F395" s="97"/>
      <c r="G395" s="97"/>
      <c r="M395" s="98"/>
      <c r="N395" s="99"/>
      <c r="O395" s="100"/>
      <c r="P395" s="101"/>
      <c r="Q395" s="100"/>
      <c r="R395" s="97"/>
      <c r="S395" s="100"/>
      <c r="T395" s="102"/>
      <c r="V395" s="104"/>
    </row>
    <row r="396" spans="2:22" ht="12.95" customHeight="1">
      <c r="B396" s="95"/>
      <c r="D396" s="107"/>
      <c r="E396" s="96"/>
      <c r="F396" s="97"/>
      <c r="G396" s="97"/>
      <c r="M396" s="98"/>
      <c r="N396" s="99"/>
      <c r="O396" s="100"/>
      <c r="P396" s="101"/>
      <c r="Q396" s="100"/>
      <c r="R396" s="97"/>
      <c r="S396" s="100"/>
      <c r="T396" s="102"/>
      <c r="V396" s="104"/>
    </row>
    <row r="397" spans="2:22" ht="12.95" customHeight="1">
      <c r="B397" s="95"/>
      <c r="D397" s="107"/>
      <c r="E397" s="96"/>
      <c r="F397" s="97"/>
      <c r="G397" s="97"/>
      <c r="M397" s="98"/>
      <c r="N397" s="99"/>
      <c r="O397" s="100"/>
      <c r="P397" s="101"/>
      <c r="Q397" s="100"/>
      <c r="R397" s="97"/>
      <c r="S397" s="100"/>
      <c r="T397" s="102"/>
      <c r="V397" s="104"/>
    </row>
    <row r="398" spans="2:22" ht="12.95" customHeight="1">
      <c r="B398" s="95"/>
      <c r="D398" s="107"/>
      <c r="E398" s="96"/>
      <c r="F398" s="97"/>
      <c r="G398" s="97"/>
      <c r="M398" s="98"/>
      <c r="N398" s="99"/>
      <c r="O398" s="100"/>
      <c r="P398" s="101"/>
      <c r="Q398" s="100"/>
      <c r="R398" s="97"/>
      <c r="S398" s="100"/>
      <c r="T398" s="102"/>
      <c r="V398" s="104"/>
    </row>
    <row r="399" spans="2:22" ht="12.95" customHeight="1">
      <c r="B399" s="95"/>
      <c r="D399" s="107"/>
      <c r="E399" s="96"/>
      <c r="F399" s="97"/>
      <c r="G399" s="97"/>
      <c r="M399" s="98"/>
      <c r="N399" s="99"/>
      <c r="O399" s="100"/>
      <c r="P399" s="101"/>
      <c r="Q399" s="100"/>
      <c r="R399" s="97"/>
      <c r="S399" s="100"/>
      <c r="T399" s="102"/>
      <c r="V399" s="104"/>
    </row>
    <row r="400" spans="2:22" ht="12.95" customHeight="1">
      <c r="B400" s="95"/>
      <c r="D400" s="107"/>
      <c r="E400" s="96"/>
      <c r="F400" s="97"/>
      <c r="G400" s="97"/>
      <c r="M400" s="98"/>
      <c r="N400" s="99"/>
      <c r="O400" s="100"/>
      <c r="P400" s="101"/>
      <c r="Q400" s="100"/>
      <c r="R400" s="97"/>
      <c r="S400" s="100"/>
      <c r="T400" s="102"/>
      <c r="V400" s="104"/>
    </row>
    <row r="401" spans="2:22" ht="12.95" customHeight="1">
      <c r="B401" s="95"/>
      <c r="D401" s="107"/>
      <c r="E401" s="96"/>
      <c r="F401" s="97"/>
      <c r="G401" s="97"/>
      <c r="M401" s="98"/>
      <c r="N401" s="99"/>
      <c r="O401" s="100"/>
      <c r="P401" s="101"/>
      <c r="Q401" s="100"/>
      <c r="R401" s="97"/>
      <c r="S401" s="100"/>
      <c r="T401" s="102"/>
      <c r="V401" s="104"/>
    </row>
    <row r="402" spans="2:22" ht="12.95" customHeight="1">
      <c r="B402" s="95"/>
      <c r="D402" s="107"/>
      <c r="E402" s="96"/>
      <c r="F402" s="97"/>
      <c r="G402" s="97"/>
      <c r="M402" s="98"/>
      <c r="N402" s="99"/>
      <c r="O402" s="100"/>
      <c r="P402" s="101"/>
      <c r="Q402" s="100"/>
      <c r="R402" s="97"/>
      <c r="S402" s="100"/>
      <c r="T402" s="102"/>
      <c r="V402" s="104"/>
    </row>
    <row r="403" spans="2:22" ht="12.95" customHeight="1">
      <c r="B403" s="95"/>
      <c r="D403" s="107"/>
      <c r="E403" s="96"/>
      <c r="F403" s="97"/>
      <c r="G403" s="97"/>
      <c r="M403" s="98"/>
      <c r="N403" s="99"/>
      <c r="O403" s="100"/>
      <c r="P403" s="101"/>
      <c r="Q403" s="100"/>
      <c r="R403" s="97"/>
      <c r="S403" s="100"/>
      <c r="T403" s="102"/>
      <c r="V403" s="104"/>
    </row>
    <row r="404" spans="2:22" ht="12.95" customHeight="1">
      <c r="B404" s="95"/>
      <c r="D404" s="107"/>
      <c r="E404" s="96"/>
      <c r="F404" s="97"/>
      <c r="G404" s="97"/>
      <c r="M404" s="98"/>
      <c r="N404" s="99"/>
      <c r="O404" s="100"/>
      <c r="P404" s="101"/>
      <c r="Q404" s="100"/>
      <c r="R404" s="97"/>
      <c r="S404" s="100"/>
      <c r="T404" s="102"/>
      <c r="V404" s="104"/>
    </row>
    <row r="405" spans="2:22" ht="12.95" customHeight="1">
      <c r="B405" s="95"/>
      <c r="D405" s="107"/>
      <c r="E405" s="96"/>
      <c r="F405" s="97"/>
      <c r="G405" s="97"/>
      <c r="M405" s="98"/>
      <c r="N405" s="99"/>
      <c r="O405" s="100"/>
      <c r="P405" s="101"/>
      <c r="Q405" s="100"/>
      <c r="R405" s="97"/>
      <c r="S405" s="100"/>
      <c r="T405" s="102"/>
      <c r="V405" s="104"/>
    </row>
    <row r="406" spans="2:22" ht="12.95" customHeight="1">
      <c r="B406" s="95"/>
      <c r="D406" s="107"/>
      <c r="E406" s="96"/>
      <c r="F406" s="97"/>
      <c r="G406" s="97"/>
      <c r="M406" s="98"/>
      <c r="N406" s="99"/>
      <c r="O406" s="100"/>
      <c r="P406" s="101"/>
      <c r="Q406" s="100"/>
      <c r="R406" s="97"/>
      <c r="S406" s="100"/>
      <c r="T406" s="102"/>
      <c r="V406" s="104"/>
    </row>
    <row r="407" spans="2:22" ht="12.95" customHeight="1">
      <c r="B407" s="95"/>
      <c r="D407" s="107"/>
      <c r="E407" s="96"/>
      <c r="F407" s="97"/>
      <c r="G407" s="97"/>
      <c r="M407" s="98"/>
      <c r="N407" s="99"/>
      <c r="O407" s="100"/>
      <c r="P407" s="101"/>
      <c r="Q407" s="100"/>
      <c r="R407" s="97"/>
      <c r="S407" s="100"/>
      <c r="T407" s="102"/>
      <c r="V407" s="104"/>
    </row>
    <row r="408" spans="2:22" ht="12.95" customHeight="1">
      <c r="B408" s="95"/>
      <c r="D408" s="107"/>
      <c r="E408" s="96"/>
      <c r="F408" s="97"/>
      <c r="G408" s="97"/>
      <c r="M408" s="98"/>
      <c r="N408" s="99"/>
      <c r="O408" s="100"/>
      <c r="P408" s="101"/>
      <c r="Q408" s="100"/>
      <c r="R408" s="97"/>
      <c r="S408" s="100"/>
      <c r="T408" s="102"/>
      <c r="V408" s="104"/>
    </row>
    <row r="409" spans="2:22" ht="12.95" customHeight="1">
      <c r="B409" s="95"/>
      <c r="D409" s="107"/>
      <c r="E409" s="96"/>
      <c r="F409" s="97"/>
      <c r="G409" s="97"/>
      <c r="M409" s="98"/>
      <c r="N409" s="99"/>
      <c r="O409" s="100"/>
      <c r="P409" s="101"/>
      <c r="Q409" s="100"/>
      <c r="R409" s="97"/>
      <c r="S409" s="100"/>
      <c r="T409" s="102"/>
      <c r="V409" s="104"/>
    </row>
    <row r="410" spans="2:22" ht="12.95" customHeight="1">
      <c r="B410" s="95"/>
      <c r="D410" s="107"/>
      <c r="E410" s="96"/>
      <c r="F410" s="97"/>
      <c r="G410" s="97"/>
      <c r="M410" s="98"/>
      <c r="N410" s="99"/>
      <c r="O410" s="100"/>
      <c r="P410" s="101"/>
      <c r="Q410" s="100"/>
      <c r="R410" s="97"/>
      <c r="S410" s="100"/>
      <c r="T410" s="102"/>
      <c r="V410" s="104"/>
    </row>
    <row r="411" spans="2:22" ht="12.95" customHeight="1">
      <c r="B411" s="95"/>
      <c r="D411" s="107"/>
      <c r="E411" s="96"/>
      <c r="F411" s="97"/>
      <c r="G411" s="97"/>
      <c r="M411" s="98"/>
      <c r="N411" s="99"/>
      <c r="O411" s="100"/>
      <c r="P411" s="101"/>
      <c r="Q411" s="100"/>
      <c r="R411" s="97"/>
      <c r="S411" s="100"/>
      <c r="T411" s="102"/>
      <c r="V411" s="104"/>
    </row>
    <row r="412" spans="2:22" ht="12.95" customHeight="1">
      <c r="B412" s="95"/>
      <c r="D412" s="107"/>
      <c r="E412" s="96"/>
      <c r="F412" s="97"/>
      <c r="G412" s="97"/>
      <c r="M412" s="98"/>
      <c r="N412" s="99"/>
      <c r="O412" s="100"/>
      <c r="P412" s="101"/>
      <c r="Q412" s="100"/>
      <c r="R412" s="97"/>
      <c r="S412" s="100"/>
      <c r="T412" s="102"/>
      <c r="V412" s="104"/>
    </row>
    <row r="413" spans="2:22" ht="12.95" customHeight="1">
      <c r="B413" s="95"/>
      <c r="D413" s="107"/>
      <c r="E413" s="96"/>
      <c r="F413" s="97"/>
      <c r="G413" s="97"/>
      <c r="M413" s="98"/>
      <c r="N413" s="99"/>
      <c r="O413" s="100"/>
      <c r="P413" s="101"/>
      <c r="Q413" s="100"/>
      <c r="R413" s="97"/>
      <c r="S413" s="100"/>
      <c r="T413" s="102"/>
      <c r="V413" s="104"/>
    </row>
    <row r="414" spans="2:22" ht="12.95" customHeight="1">
      <c r="B414" s="95"/>
      <c r="D414" s="107"/>
      <c r="E414" s="96"/>
      <c r="F414" s="97"/>
      <c r="G414" s="97"/>
      <c r="M414" s="98"/>
      <c r="N414" s="99"/>
      <c r="O414" s="100"/>
      <c r="P414" s="101"/>
      <c r="Q414" s="100"/>
      <c r="R414" s="97"/>
      <c r="S414" s="100"/>
      <c r="T414" s="102"/>
      <c r="V414" s="104"/>
    </row>
    <row r="415" spans="2:22" ht="12.95" customHeight="1">
      <c r="B415" s="95"/>
      <c r="D415" s="107"/>
      <c r="E415" s="96"/>
      <c r="F415" s="97"/>
      <c r="G415" s="97"/>
      <c r="M415" s="98"/>
      <c r="N415" s="99"/>
      <c r="O415" s="100"/>
      <c r="P415" s="101"/>
      <c r="Q415" s="100"/>
      <c r="R415" s="97"/>
      <c r="S415" s="100"/>
      <c r="T415" s="102"/>
      <c r="V415" s="104"/>
    </row>
    <row r="416" spans="2:22" ht="12.95" customHeight="1">
      <c r="B416" s="95"/>
      <c r="D416" s="107"/>
      <c r="E416" s="96"/>
      <c r="F416" s="97"/>
      <c r="G416" s="97"/>
      <c r="M416" s="98"/>
      <c r="N416" s="99"/>
      <c r="O416" s="100"/>
      <c r="P416" s="101"/>
      <c r="Q416" s="100"/>
      <c r="R416" s="97"/>
      <c r="S416" s="100"/>
      <c r="T416" s="102"/>
      <c r="V416" s="104"/>
    </row>
    <row r="417" spans="2:22" ht="12.95" customHeight="1">
      <c r="B417" s="95"/>
      <c r="D417" s="107"/>
      <c r="E417" s="96"/>
      <c r="F417" s="97"/>
      <c r="G417" s="97"/>
      <c r="M417" s="98"/>
      <c r="N417" s="99"/>
      <c r="O417" s="100"/>
      <c r="P417" s="101"/>
      <c r="Q417" s="100"/>
      <c r="R417" s="97"/>
      <c r="S417" s="100"/>
      <c r="T417" s="102"/>
      <c r="V417" s="104"/>
    </row>
    <row r="418" spans="2:22" ht="12.95" customHeight="1">
      <c r="B418" s="95"/>
      <c r="D418" s="107"/>
      <c r="E418" s="96"/>
      <c r="F418" s="97"/>
      <c r="G418" s="97"/>
      <c r="M418" s="98"/>
      <c r="N418" s="99"/>
      <c r="O418" s="100"/>
      <c r="P418" s="101"/>
      <c r="Q418" s="100"/>
      <c r="R418" s="97"/>
      <c r="S418" s="100"/>
      <c r="T418" s="102"/>
      <c r="V418" s="104"/>
    </row>
    <row r="419" spans="2:22" ht="12.95" customHeight="1">
      <c r="B419" s="95"/>
      <c r="D419" s="107"/>
      <c r="E419" s="96"/>
      <c r="F419" s="97"/>
      <c r="G419" s="97"/>
      <c r="M419" s="98"/>
      <c r="N419" s="99"/>
      <c r="O419" s="100"/>
      <c r="P419" s="101"/>
      <c r="Q419" s="100"/>
      <c r="R419" s="97"/>
      <c r="S419" s="100"/>
      <c r="T419" s="102"/>
      <c r="V419" s="104"/>
    </row>
    <row r="420" spans="2:22" ht="12.95" customHeight="1">
      <c r="B420" s="95"/>
      <c r="D420" s="107"/>
      <c r="E420" s="96"/>
      <c r="F420" s="97"/>
      <c r="G420" s="97"/>
      <c r="M420" s="98"/>
      <c r="N420" s="99"/>
      <c r="O420" s="100"/>
      <c r="P420" s="101"/>
      <c r="Q420" s="100"/>
      <c r="R420" s="97"/>
      <c r="S420" s="100"/>
      <c r="T420" s="102"/>
      <c r="V420" s="104"/>
    </row>
    <row r="421" spans="2:22" ht="12.95" customHeight="1">
      <c r="B421" s="95"/>
      <c r="D421" s="107"/>
      <c r="E421" s="96"/>
      <c r="F421" s="97"/>
      <c r="G421" s="97"/>
      <c r="M421" s="98"/>
      <c r="N421" s="99"/>
      <c r="O421" s="100"/>
      <c r="P421" s="101"/>
      <c r="Q421" s="100"/>
      <c r="R421" s="97"/>
      <c r="S421" s="100"/>
      <c r="T421" s="102"/>
      <c r="V421" s="104"/>
    </row>
    <row r="422" spans="2:22" ht="12.95" customHeight="1">
      <c r="B422" s="95"/>
      <c r="D422" s="107"/>
      <c r="E422" s="96"/>
      <c r="F422" s="97"/>
      <c r="G422" s="97"/>
      <c r="M422" s="98"/>
      <c r="N422" s="99"/>
      <c r="O422" s="100"/>
      <c r="P422" s="101"/>
      <c r="Q422" s="100"/>
      <c r="R422" s="97"/>
      <c r="S422" s="100"/>
      <c r="T422" s="102"/>
      <c r="V422" s="104"/>
    </row>
    <row r="423" spans="2:22" ht="12.95" customHeight="1">
      <c r="B423" s="95"/>
      <c r="D423" s="107"/>
      <c r="E423" s="96"/>
      <c r="F423" s="97"/>
      <c r="G423" s="97"/>
      <c r="M423" s="98"/>
      <c r="N423" s="99"/>
      <c r="O423" s="100"/>
      <c r="P423" s="101"/>
      <c r="Q423" s="100"/>
      <c r="R423" s="97"/>
      <c r="S423" s="100"/>
      <c r="T423" s="102"/>
      <c r="V423" s="104"/>
    </row>
    <row r="424" spans="2:22" ht="12.95" customHeight="1">
      <c r="B424" s="95"/>
      <c r="D424" s="107"/>
      <c r="E424" s="96"/>
      <c r="F424" s="97"/>
      <c r="G424" s="97"/>
      <c r="M424" s="98"/>
      <c r="N424" s="99"/>
      <c r="O424" s="100"/>
      <c r="P424" s="101"/>
      <c r="Q424" s="100"/>
      <c r="R424" s="97"/>
      <c r="S424" s="100"/>
      <c r="T424" s="102"/>
      <c r="V424" s="104"/>
    </row>
    <row r="425" spans="2:22" ht="12.95" customHeight="1">
      <c r="B425" s="95"/>
      <c r="D425" s="107"/>
      <c r="E425" s="96"/>
      <c r="F425" s="97"/>
      <c r="G425" s="97"/>
      <c r="M425" s="98"/>
      <c r="N425" s="99"/>
      <c r="O425" s="100"/>
      <c r="P425" s="101"/>
      <c r="Q425" s="100"/>
      <c r="R425" s="97"/>
      <c r="S425" s="100"/>
      <c r="T425" s="102"/>
      <c r="V425" s="104"/>
    </row>
    <row r="426" spans="2:22" ht="12.95" customHeight="1">
      <c r="B426" s="95"/>
      <c r="D426" s="107"/>
      <c r="E426" s="96"/>
      <c r="F426" s="97"/>
      <c r="G426" s="97"/>
      <c r="M426" s="98"/>
      <c r="N426" s="99"/>
      <c r="O426" s="100"/>
      <c r="P426" s="101"/>
      <c r="Q426" s="100"/>
      <c r="R426" s="97"/>
      <c r="S426" s="100"/>
      <c r="T426" s="102"/>
      <c r="V426" s="104"/>
    </row>
    <row r="427" spans="2:22" ht="12.95" customHeight="1">
      <c r="B427" s="95"/>
      <c r="D427" s="107"/>
      <c r="E427" s="96"/>
      <c r="F427" s="97"/>
      <c r="G427" s="97"/>
      <c r="M427" s="98"/>
      <c r="N427" s="99"/>
      <c r="O427" s="100"/>
      <c r="P427" s="101"/>
      <c r="Q427" s="100"/>
      <c r="R427" s="97"/>
      <c r="S427" s="100"/>
      <c r="T427" s="102"/>
      <c r="V427" s="104"/>
    </row>
    <row r="428" spans="2:22" ht="12.95" customHeight="1">
      <c r="B428" s="95"/>
      <c r="D428" s="107"/>
      <c r="E428" s="96"/>
      <c r="F428" s="97"/>
      <c r="G428" s="97"/>
      <c r="M428" s="98"/>
      <c r="N428" s="99"/>
      <c r="O428" s="100"/>
      <c r="P428" s="101"/>
      <c r="Q428" s="100"/>
      <c r="R428" s="97"/>
      <c r="S428" s="100"/>
      <c r="T428" s="102"/>
      <c r="V428" s="104"/>
    </row>
    <row r="429" spans="2:22" ht="12.95" customHeight="1">
      <c r="B429" s="95"/>
      <c r="D429" s="107"/>
      <c r="E429" s="96"/>
      <c r="F429" s="97"/>
      <c r="G429" s="97"/>
      <c r="M429" s="98"/>
      <c r="N429" s="99"/>
      <c r="O429" s="100"/>
      <c r="P429" s="101"/>
      <c r="Q429" s="100"/>
      <c r="R429" s="97"/>
      <c r="S429" s="100"/>
      <c r="T429" s="102"/>
      <c r="V429" s="104"/>
    </row>
    <row r="430" spans="2:22" ht="12.95" customHeight="1">
      <c r="B430" s="95"/>
      <c r="D430" s="107"/>
      <c r="E430" s="96"/>
      <c r="F430" s="97"/>
      <c r="G430" s="97"/>
      <c r="M430" s="98"/>
      <c r="N430" s="99"/>
      <c r="O430" s="100"/>
      <c r="P430" s="101"/>
      <c r="Q430" s="100"/>
      <c r="R430" s="97"/>
      <c r="S430" s="100"/>
      <c r="T430" s="102"/>
      <c r="V430" s="104"/>
    </row>
    <row r="431" spans="2:22" ht="12.95" customHeight="1">
      <c r="B431" s="95"/>
      <c r="D431" s="107"/>
      <c r="E431" s="96"/>
      <c r="F431" s="97"/>
      <c r="G431" s="97"/>
      <c r="M431" s="98"/>
      <c r="N431" s="99"/>
      <c r="O431" s="100"/>
      <c r="P431" s="101"/>
      <c r="Q431" s="100"/>
      <c r="R431" s="97"/>
      <c r="S431" s="100"/>
      <c r="T431" s="102"/>
      <c r="V431" s="104"/>
    </row>
    <row r="432" spans="2:22" ht="12.95" customHeight="1">
      <c r="B432" s="95"/>
      <c r="D432" s="107"/>
      <c r="E432" s="96"/>
      <c r="F432" s="97"/>
      <c r="G432" s="97"/>
      <c r="M432" s="98"/>
      <c r="N432" s="99"/>
      <c r="O432" s="100"/>
      <c r="P432" s="101"/>
      <c r="Q432" s="100"/>
      <c r="R432" s="97"/>
      <c r="S432" s="100"/>
      <c r="T432" s="102"/>
      <c r="V432" s="104"/>
    </row>
    <row r="433" spans="2:22" ht="12.95" customHeight="1">
      <c r="B433" s="95"/>
      <c r="D433" s="107"/>
      <c r="E433" s="96"/>
      <c r="F433" s="97"/>
      <c r="G433" s="97"/>
      <c r="M433" s="98"/>
      <c r="N433" s="99"/>
      <c r="O433" s="100"/>
      <c r="P433" s="101"/>
      <c r="Q433" s="100"/>
      <c r="R433" s="97"/>
      <c r="S433" s="100"/>
      <c r="T433" s="102"/>
      <c r="V433" s="104"/>
    </row>
    <row r="434" spans="2:22" ht="12.95" customHeight="1">
      <c r="B434" s="95"/>
      <c r="D434" s="107"/>
      <c r="E434" s="96"/>
      <c r="F434" s="97"/>
      <c r="G434" s="97"/>
      <c r="M434" s="98"/>
      <c r="N434" s="99"/>
      <c r="O434" s="100"/>
      <c r="P434" s="101"/>
      <c r="Q434" s="100"/>
      <c r="R434" s="97"/>
      <c r="S434" s="100"/>
      <c r="T434" s="102"/>
      <c r="V434" s="104"/>
    </row>
    <row r="435" spans="2:22" ht="12.95" customHeight="1">
      <c r="B435" s="95"/>
      <c r="D435" s="107"/>
      <c r="E435" s="96"/>
      <c r="F435" s="97"/>
      <c r="G435" s="97"/>
      <c r="M435" s="98"/>
      <c r="N435" s="99"/>
      <c r="O435" s="100"/>
      <c r="P435" s="101"/>
      <c r="Q435" s="100"/>
      <c r="R435" s="97"/>
      <c r="S435" s="100"/>
      <c r="T435" s="102"/>
      <c r="V435" s="104"/>
    </row>
    <row r="436" spans="2:22" ht="12.95" customHeight="1">
      <c r="B436" s="95"/>
      <c r="D436" s="107"/>
      <c r="E436" s="96"/>
      <c r="F436" s="97"/>
      <c r="G436" s="97"/>
      <c r="M436" s="98"/>
      <c r="N436" s="99"/>
      <c r="O436" s="100"/>
      <c r="P436" s="101"/>
      <c r="Q436" s="100"/>
      <c r="R436" s="97"/>
      <c r="S436" s="100"/>
      <c r="T436" s="102"/>
      <c r="V436" s="104"/>
    </row>
    <row r="437" spans="2:22" ht="12.95" customHeight="1">
      <c r="B437" s="95"/>
      <c r="D437" s="107"/>
      <c r="E437" s="96"/>
      <c r="F437" s="97"/>
      <c r="G437" s="97"/>
      <c r="M437" s="98"/>
      <c r="N437" s="99"/>
      <c r="O437" s="100"/>
      <c r="P437" s="101"/>
      <c r="Q437" s="100"/>
      <c r="R437" s="97"/>
      <c r="S437" s="100"/>
      <c r="T437" s="102"/>
      <c r="V437" s="104"/>
    </row>
    <row r="438" spans="2:22" ht="12.95" customHeight="1">
      <c r="B438" s="95"/>
      <c r="D438" s="107"/>
      <c r="E438" s="96"/>
      <c r="F438" s="97"/>
      <c r="G438" s="97"/>
      <c r="M438" s="98"/>
      <c r="N438" s="99"/>
      <c r="O438" s="100"/>
      <c r="P438" s="101"/>
      <c r="Q438" s="100"/>
      <c r="R438" s="97"/>
      <c r="S438" s="100"/>
      <c r="T438" s="102"/>
      <c r="V438" s="104"/>
    </row>
    <row r="439" spans="2:22" ht="12.95" customHeight="1">
      <c r="B439" s="95"/>
      <c r="D439" s="107"/>
      <c r="E439" s="96"/>
      <c r="F439" s="97"/>
      <c r="G439" s="97"/>
      <c r="M439" s="98"/>
      <c r="N439" s="99"/>
      <c r="O439" s="100"/>
      <c r="P439" s="101"/>
      <c r="Q439" s="100"/>
      <c r="R439" s="97"/>
      <c r="S439" s="100"/>
      <c r="T439" s="102"/>
      <c r="V439" s="104"/>
    </row>
    <row r="440" spans="2:22" ht="12.95" customHeight="1">
      <c r="B440" s="95"/>
      <c r="D440" s="107"/>
      <c r="E440" s="96"/>
      <c r="F440" s="97"/>
      <c r="G440" s="97"/>
      <c r="M440" s="98"/>
      <c r="N440" s="99"/>
      <c r="O440" s="100"/>
      <c r="P440" s="101"/>
      <c r="Q440" s="100"/>
      <c r="R440" s="97"/>
      <c r="S440" s="100"/>
      <c r="T440" s="102"/>
      <c r="V440" s="104"/>
    </row>
    <row r="441" spans="2:22" ht="12.95" customHeight="1">
      <c r="B441" s="95"/>
      <c r="D441" s="107"/>
      <c r="E441" s="96"/>
      <c r="F441" s="97"/>
      <c r="G441" s="97"/>
      <c r="M441" s="98"/>
      <c r="N441" s="99"/>
      <c r="O441" s="100"/>
      <c r="P441" s="101"/>
      <c r="Q441" s="100"/>
      <c r="R441" s="97"/>
      <c r="S441" s="100"/>
      <c r="T441" s="102"/>
      <c r="V441" s="104"/>
    </row>
    <row r="442" spans="2:22" ht="12.95" customHeight="1">
      <c r="B442" s="95"/>
      <c r="D442" s="107"/>
      <c r="E442" s="96"/>
      <c r="F442" s="97"/>
      <c r="G442" s="97"/>
      <c r="M442" s="98"/>
      <c r="N442" s="99"/>
      <c r="O442" s="100"/>
      <c r="P442" s="101"/>
      <c r="Q442" s="100"/>
      <c r="R442" s="97"/>
      <c r="S442" s="100"/>
      <c r="T442" s="102"/>
      <c r="V442" s="104"/>
    </row>
    <row r="443" spans="2:22" ht="12.95" customHeight="1">
      <c r="B443" s="95"/>
      <c r="D443" s="107"/>
      <c r="E443" s="96"/>
      <c r="F443" s="97"/>
      <c r="G443" s="97"/>
      <c r="M443" s="98"/>
      <c r="N443" s="99"/>
      <c r="O443" s="100"/>
      <c r="P443" s="101"/>
      <c r="Q443" s="100"/>
      <c r="R443" s="97"/>
      <c r="S443" s="100"/>
      <c r="T443" s="102"/>
      <c r="V443" s="104"/>
    </row>
    <row r="444" spans="2:22" ht="12.95" customHeight="1">
      <c r="B444" s="95"/>
      <c r="D444" s="107"/>
      <c r="E444" s="96"/>
      <c r="F444" s="97"/>
      <c r="G444" s="97"/>
      <c r="M444" s="98"/>
      <c r="N444" s="99"/>
      <c r="O444" s="100"/>
      <c r="P444" s="101"/>
      <c r="Q444" s="100"/>
      <c r="R444" s="97"/>
      <c r="S444" s="100"/>
      <c r="T444" s="102"/>
      <c r="V444" s="104"/>
    </row>
    <row r="445" spans="2:22" ht="12.95" customHeight="1">
      <c r="B445" s="95"/>
      <c r="D445" s="107"/>
      <c r="E445" s="96"/>
      <c r="F445" s="97"/>
      <c r="G445" s="97"/>
      <c r="M445" s="98"/>
      <c r="N445" s="99"/>
      <c r="O445" s="100"/>
      <c r="P445" s="101"/>
      <c r="Q445" s="100"/>
      <c r="R445" s="97"/>
      <c r="S445" s="100"/>
      <c r="T445" s="102"/>
      <c r="V445" s="104"/>
    </row>
    <row r="446" spans="2:22" ht="12.95" customHeight="1">
      <c r="B446" s="95"/>
      <c r="D446" s="107"/>
      <c r="E446" s="96"/>
      <c r="F446" s="97"/>
      <c r="G446" s="97"/>
      <c r="M446" s="98"/>
      <c r="N446" s="99"/>
      <c r="O446" s="100"/>
      <c r="P446" s="101"/>
      <c r="Q446" s="100"/>
      <c r="R446" s="97"/>
      <c r="S446" s="100"/>
      <c r="T446" s="102"/>
      <c r="V446" s="104"/>
    </row>
    <row r="447" spans="2:22" ht="12.95" customHeight="1">
      <c r="B447" s="95"/>
      <c r="D447" s="107"/>
      <c r="E447" s="96"/>
      <c r="F447" s="97"/>
      <c r="G447" s="97"/>
      <c r="M447" s="98"/>
      <c r="N447" s="99"/>
      <c r="O447" s="100"/>
      <c r="P447" s="101"/>
      <c r="Q447" s="100"/>
      <c r="R447" s="97"/>
      <c r="S447" s="100"/>
      <c r="T447" s="102"/>
      <c r="V447" s="104"/>
    </row>
    <row r="448" spans="2:22" ht="12.95" customHeight="1">
      <c r="B448" s="95"/>
      <c r="D448" s="107"/>
      <c r="E448" s="96"/>
      <c r="F448" s="97"/>
      <c r="G448" s="97"/>
      <c r="M448" s="98"/>
      <c r="N448" s="99"/>
      <c r="O448" s="100"/>
      <c r="P448" s="101"/>
      <c r="Q448" s="100"/>
      <c r="R448" s="97"/>
      <c r="S448" s="100"/>
      <c r="T448" s="102"/>
      <c r="V448" s="104"/>
    </row>
    <row r="449" spans="2:22" ht="12.95" customHeight="1">
      <c r="B449" s="95"/>
      <c r="D449" s="107"/>
      <c r="E449" s="96"/>
      <c r="F449" s="97"/>
      <c r="G449" s="97"/>
      <c r="M449" s="98"/>
      <c r="N449" s="99"/>
      <c r="O449" s="100"/>
      <c r="P449" s="101"/>
      <c r="Q449" s="100"/>
      <c r="R449" s="97"/>
      <c r="S449" s="100"/>
      <c r="T449" s="102"/>
      <c r="V449" s="104"/>
    </row>
    <row r="450" spans="2:22" ht="12.95" customHeight="1">
      <c r="B450" s="95"/>
      <c r="D450" s="107"/>
      <c r="E450" s="96"/>
      <c r="F450" s="97"/>
      <c r="G450" s="97"/>
      <c r="M450" s="98"/>
      <c r="N450" s="99"/>
      <c r="O450" s="100"/>
      <c r="P450" s="101"/>
      <c r="Q450" s="100"/>
      <c r="R450" s="97"/>
      <c r="S450" s="100"/>
      <c r="T450" s="102"/>
      <c r="V450" s="104"/>
    </row>
    <row r="451" spans="2:22" ht="12.95" customHeight="1">
      <c r="B451" s="95"/>
      <c r="D451" s="107"/>
      <c r="E451" s="96"/>
      <c r="F451" s="97"/>
      <c r="G451" s="97"/>
      <c r="M451" s="98"/>
      <c r="N451" s="99"/>
      <c r="O451" s="100"/>
      <c r="P451" s="101"/>
      <c r="Q451" s="100"/>
      <c r="R451" s="97"/>
      <c r="S451" s="100"/>
      <c r="T451" s="102"/>
      <c r="V451" s="104"/>
    </row>
    <row r="452" spans="2:22" ht="12.95" customHeight="1">
      <c r="B452" s="95"/>
      <c r="D452" s="107"/>
      <c r="E452" s="96"/>
      <c r="F452" s="97"/>
      <c r="G452" s="97"/>
      <c r="M452" s="98"/>
      <c r="N452" s="99"/>
      <c r="O452" s="100"/>
      <c r="P452" s="101"/>
      <c r="Q452" s="100"/>
      <c r="R452" s="97"/>
      <c r="S452" s="100"/>
      <c r="T452" s="102"/>
      <c r="V452" s="104"/>
    </row>
    <row r="453" spans="2:22" ht="12.95" customHeight="1">
      <c r="B453" s="95"/>
      <c r="D453" s="107"/>
      <c r="E453" s="96"/>
      <c r="F453" s="97"/>
      <c r="G453" s="97"/>
      <c r="M453" s="98"/>
      <c r="N453" s="99"/>
      <c r="O453" s="100"/>
      <c r="P453" s="101"/>
      <c r="Q453" s="100"/>
      <c r="R453" s="97"/>
      <c r="S453" s="100"/>
      <c r="T453" s="102"/>
      <c r="V453" s="104"/>
    </row>
    <row r="454" spans="2:22" ht="12.95" customHeight="1">
      <c r="B454" s="95"/>
      <c r="D454" s="107"/>
      <c r="E454" s="96"/>
      <c r="F454" s="97"/>
      <c r="G454" s="97"/>
      <c r="M454" s="98"/>
      <c r="N454" s="99"/>
      <c r="O454" s="100"/>
      <c r="P454" s="101"/>
      <c r="Q454" s="100"/>
      <c r="R454" s="97"/>
      <c r="S454" s="100"/>
      <c r="T454" s="102"/>
      <c r="V454" s="104"/>
    </row>
    <row r="455" spans="2:22" ht="12.95" customHeight="1">
      <c r="B455" s="95"/>
      <c r="D455" s="107"/>
      <c r="E455" s="96"/>
      <c r="F455" s="97"/>
      <c r="G455" s="97"/>
      <c r="M455" s="98"/>
      <c r="N455" s="99"/>
      <c r="O455" s="100"/>
      <c r="P455" s="101"/>
      <c r="Q455" s="100"/>
      <c r="R455" s="97"/>
      <c r="S455" s="100"/>
      <c r="T455" s="102"/>
      <c r="V455" s="104"/>
    </row>
    <row r="456" spans="2:22" ht="12.95" customHeight="1">
      <c r="B456" s="95"/>
      <c r="D456" s="107"/>
      <c r="E456" s="96"/>
      <c r="F456" s="97"/>
      <c r="G456" s="97"/>
      <c r="M456" s="98"/>
      <c r="N456" s="99"/>
      <c r="O456" s="100"/>
      <c r="P456" s="101"/>
      <c r="Q456" s="100"/>
      <c r="R456" s="97"/>
      <c r="S456" s="100"/>
      <c r="T456" s="102"/>
      <c r="V456" s="104"/>
    </row>
    <row r="457" spans="2:22" ht="12.95" customHeight="1">
      <c r="B457" s="95"/>
      <c r="D457" s="107"/>
      <c r="E457" s="96"/>
      <c r="F457" s="97"/>
      <c r="G457" s="97"/>
      <c r="M457" s="98"/>
      <c r="N457" s="99"/>
      <c r="O457" s="100"/>
      <c r="P457" s="101"/>
      <c r="Q457" s="100"/>
      <c r="R457" s="97"/>
      <c r="S457" s="100"/>
      <c r="T457" s="102"/>
      <c r="V457" s="104"/>
    </row>
    <row r="458" spans="2:22" ht="12.95" customHeight="1">
      <c r="B458" s="95"/>
      <c r="D458" s="107"/>
      <c r="E458" s="96"/>
      <c r="F458" s="97"/>
      <c r="G458" s="97"/>
      <c r="M458" s="98"/>
      <c r="N458" s="99"/>
      <c r="O458" s="100"/>
      <c r="P458" s="101"/>
      <c r="Q458" s="100"/>
      <c r="R458" s="97"/>
      <c r="S458" s="100"/>
      <c r="T458" s="102"/>
      <c r="V458" s="104"/>
    </row>
    <row r="459" spans="2:22" ht="12.95" customHeight="1">
      <c r="B459" s="95"/>
      <c r="D459" s="107"/>
      <c r="E459" s="96"/>
      <c r="F459" s="97"/>
      <c r="G459" s="97"/>
      <c r="M459" s="98"/>
      <c r="N459" s="99"/>
      <c r="O459" s="100"/>
      <c r="P459" s="101"/>
      <c r="Q459" s="100"/>
      <c r="R459" s="97"/>
      <c r="S459" s="100"/>
      <c r="T459" s="102"/>
      <c r="V459" s="104"/>
    </row>
    <row r="460" spans="2:22" ht="12.95" customHeight="1">
      <c r="B460" s="95"/>
      <c r="D460" s="107"/>
      <c r="E460" s="96"/>
      <c r="F460" s="97"/>
      <c r="G460" s="97"/>
      <c r="M460" s="98"/>
      <c r="N460" s="99"/>
      <c r="O460" s="100"/>
      <c r="P460" s="101"/>
      <c r="Q460" s="100"/>
      <c r="R460" s="97"/>
      <c r="S460" s="100"/>
      <c r="T460" s="102"/>
      <c r="V460" s="104"/>
    </row>
    <row r="461" spans="2:22" ht="12.95" customHeight="1">
      <c r="B461" s="95"/>
      <c r="D461" s="107"/>
      <c r="E461" s="96"/>
      <c r="F461" s="97"/>
      <c r="G461" s="97"/>
      <c r="M461" s="98"/>
      <c r="N461" s="99"/>
      <c r="O461" s="100"/>
      <c r="P461" s="101"/>
      <c r="Q461" s="100"/>
      <c r="R461" s="97"/>
      <c r="S461" s="100"/>
      <c r="T461" s="102"/>
      <c r="V461" s="104"/>
    </row>
    <row r="462" spans="2:22" ht="12.95" customHeight="1">
      <c r="B462" s="95"/>
      <c r="D462" s="107"/>
      <c r="E462" s="96"/>
      <c r="F462" s="97"/>
      <c r="G462" s="97"/>
      <c r="M462" s="98"/>
      <c r="N462" s="99"/>
      <c r="O462" s="100"/>
      <c r="P462" s="101"/>
      <c r="Q462" s="100"/>
      <c r="R462" s="97"/>
      <c r="S462" s="100"/>
      <c r="T462" s="102"/>
      <c r="V462" s="104"/>
    </row>
    <row r="463" spans="2:22" ht="12.95" customHeight="1">
      <c r="B463" s="95"/>
      <c r="D463" s="107"/>
      <c r="E463" s="96"/>
      <c r="F463" s="97"/>
      <c r="G463" s="97"/>
      <c r="M463" s="98"/>
      <c r="N463" s="99"/>
      <c r="O463" s="100"/>
      <c r="P463" s="101"/>
      <c r="Q463" s="100"/>
      <c r="R463" s="97"/>
      <c r="S463" s="100"/>
      <c r="T463" s="102"/>
      <c r="V463" s="104"/>
    </row>
    <row r="464" spans="2:22" ht="12.95" customHeight="1">
      <c r="B464" s="95"/>
      <c r="D464" s="107"/>
      <c r="E464" s="96"/>
      <c r="F464" s="97"/>
      <c r="G464" s="97"/>
      <c r="M464" s="98"/>
      <c r="N464" s="99"/>
      <c r="O464" s="100"/>
      <c r="P464" s="101"/>
      <c r="Q464" s="100"/>
      <c r="R464" s="97"/>
      <c r="S464" s="100"/>
      <c r="T464" s="102"/>
      <c r="V464" s="104"/>
    </row>
    <row r="465" spans="2:22" ht="12.95" customHeight="1">
      <c r="B465" s="95"/>
      <c r="D465" s="107"/>
      <c r="E465" s="96"/>
      <c r="F465" s="97"/>
      <c r="G465" s="97"/>
      <c r="M465" s="98"/>
      <c r="N465" s="99"/>
      <c r="O465" s="100"/>
      <c r="P465" s="101"/>
      <c r="Q465" s="100"/>
      <c r="R465" s="97"/>
      <c r="S465" s="100"/>
      <c r="T465" s="102"/>
      <c r="V465" s="104"/>
    </row>
    <row r="466" spans="2:22" ht="12.95" customHeight="1">
      <c r="B466" s="95"/>
      <c r="D466" s="107"/>
      <c r="E466" s="96"/>
      <c r="F466" s="97"/>
      <c r="G466" s="97"/>
      <c r="M466" s="98"/>
      <c r="N466" s="99"/>
      <c r="O466" s="100"/>
      <c r="P466" s="101"/>
      <c r="Q466" s="100"/>
      <c r="R466" s="97"/>
      <c r="S466" s="100"/>
      <c r="T466" s="102"/>
      <c r="V466" s="104"/>
    </row>
    <row r="467" spans="2:22" ht="12.95" customHeight="1">
      <c r="B467" s="95"/>
      <c r="D467" s="107"/>
      <c r="E467" s="96"/>
      <c r="F467" s="97"/>
      <c r="G467" s="97"/>
      <c r="M467" s="98"/>
      <c r="N467" s="99"/>
      <c r="O467" s="100"/>
      <c r="P467" s="101"/>
      <c r="Q467" s="100"/>
      <c r="R467" s="97"/>
      <c r="S467" s="100"/>
      <c r="T467" s="102"/>
      <c r="V467" s="104"/>
    </row>
    <row r="468" spans="2:22" ht="12.95" customHeight="1">
      <c r="B468" s="95"/>
      <c r="D468" s="107"/>
      <c r="E468" s="96"/>
      <c r="F468" s="97"/>
      <c r="G468" s="97"/>
      <c r="M468" s="98"/>
      <c r="N468" s="99"/>
      <c r="O468" s="100"/>
      <c r="P468" s="101"/>
      <c r="Q468" s="100"/>
      <c r="R468" s="97"/>
      <c r="S468" s="100"/>
      <c r="T468" s="102"/>
      <c r="V468" s="104"/>
    </row>
    <row r="469" spans="2:22" ht="12.95" customHeight="1">
      <c r="B469" s="95"/>
      <c r="D469" s="107"/>
      <c r="E469" s="96"/>
      <c r="F469" s="97"/>
      <c r="G469" s="97"/>
      <c r="M469" s="98"/>
      <c r="N469" s="99"/>
      <c r="O469" s="100"/>
      <c r="P469" s="101"/>
      <c r="Q469" s="100"/>
      <c r="R469" s="97"/>
      <c r="S469" s="100"/>
      <c r="T469" s="102"/>
      <c r="V469" s="104"/>
    </row>
    <row r="470" spans="2:22" ht="12.95" customHeight="1">
      <c r="B470" s="95"/>
      <c r="D470" s="107"/>
      <c r="E470" s="96"/>
      <c r="F470" s="97"/>
      <c r="G470" s="97"/>
      <c r="M470" s="98"/>
      <c r="N470" s="99"/>
      <c r="O470" s="100"/>
      <c r="P470" s="101"/>
      <c r="Q470" s="100"/>
      <c r="R470" s="97"/>
      <c r="S470" s="100"/>
      <c r="T470" s="102"/>
      <c r="V470" s="104"/>
    </row>
    <row r="471" spans="2:22" ht="12.95" customHeight="1">
      <c r="B471" s="95"/>
      <c r="D471" s="107"/>
      <c r="E471" s="96"/>
      <c r="F471" s="97"/>
      <c r="G471" s="97"/>
      <c r="M471" s="98"/>
      <c r="N471" s="99"/>
      <c r="O471" s="100"/>
      <c r="P471" s="101"/>
      <c r="Q471" s="100"/>
      <c r="R471" s="97"/>
      <c r="S471" s="100"/>
      <c r="T471" s="102"/>
      <c r="V471" s="104"/>
    </row>
    <row r="472" spans="2:22" ht="12.95" customHeight="1">
      <c r="B472" s="95"/>
      <c r="D472" s="107"/>
      <c r="E472" s="96"/>
      <c r="F472" s="97"/>
      <c r="G472" s="97"/>
      <c r="M472" s="98"/>
      <c r="N472" s="99"/>
      <c r="O472" s="100"/>
      <c r="P472" s="101"/>
      <c r="Q472" s="100"/>
      <c r="R472" s="97"/>
      <c r="S472" s="100"/>
      <c r="T472" s="102"/>
      <c r="V472" s="104"/>
    </row>
    <row r="473" spans="2:22" ht="12.95" customHeight="1">
      <c r="B473" s="95"/>
      <c r="D473" s="107"/>
      <c r="E473" s="96"/>
      <c r="F473" s="97"/>
      <c r="G473" s="97"/>
      <c r="M473" s="98"/>
      <c r="N473" s="99"/>
      <c r="O473" s="100"/>
      <c r="P473" s="101"/>
      <c r="Q473" s="100"/>
      <c r="R473" s="97"/>
      <c r="S473" s="100"/>
      <c r="T473" s="102"/>
      <c r="V473" s="104"/>
    </row>
    <row r="474" spans="2:22" ht="12.95" customHeight="1">
      <c r="B474" s="95"/>
      <c r="D474" s="107"/>
      <c r="E474" s="96"/>
      <c r="F474" s="97"/>
      <c r="G474" s="97"/>
      <c r="M474" s="98"/>
      <c r="N474" s="99"/>
      <c r="O474" s="100"/>
      <c r="P474" s="101"/>
      <c r="Q474" s="100"/>
      <c r="R474" s="97"/>
      <c r="S474" s="100"/>
      <c r="T474" s="102"/>
      <c r="V474" s="104"/>
    </row>
    <row r="475" spans="2:22" ht="12.95" customHeight="1">
      <c r="B475" s="95"/>
      <c r="D475" s="107"/>
      <c r="E475" s="96"/>
      <c r="F475" s="97"/>
      <c r="G475" s="97"/>
      <c r="M475" s="98"/>
      <c r="N475" s="99"/>
      <c r="O475" s="100"/>
      <c r="P475" s="101"/>
      <c r="Q475" s="100"/>
      <c r="R475" s="97"/>
      <c r="S475" s="100"/>
      <c r="T475" s="102"/>
      <c r="V475" s="104"/>
    </row>
    <row r="476" spans="2:22" ht="12.95" customHeight="1">
      <c r="B476" s="95"/>
      <c r="D476" s="107"/>
      <c r="E476" s="96"/>
      <c r="F476" s="97"/>
      <c r="G476" s="97"/>
      <c r="M476" s="98"/>
      <c r="N476" s="99"/>
      <c r="O476" s="100"/>
      <c r="P476" s="101"/>
      <c r="Q476" s="100"/>
      <c r="R476" s="97"/>
      <c r="S476" s="100"/>
      <c r="T476" s="102"/>
      <c r="V476" s="104"/>
    </row>
    <row r="477" spans="2:22" ht="12.95" customHeight="1">
      <c r="B477" s="95"/>
      <c r="D477" s="107"/>
      <c r="E477" s="96"/>
      <c r="F477" s="97"/>
      <c r="G477" s="97"/>
      <c r="M477" s="98"/>
      <c r="N477" s="99"/>
      <c r="O477" s="100"/>
      <c r="P477" s="101"/>
      <c r="Q477" s="100"/>
      <c r="R477" s="97"/>
      <c r="S477" s="100"/>
      <c r="T477" s="102"/>
      <c r="V477" s="104"/>
    </row>
    <row r="478" spans="2:22" ht="12.95" customHeight="1">
      <c r="B478" s="95"/>
      <c r="D478" s="107"/>
      <c r="E478" s="96"/>
      <c r="F478" s="97"/>
      <c r="G478" s="97"/>
      <c r="M478" s="98"/>
      <c r="N478" s="99"/>
      <c r="O478" s="100"/>
      <c r="P478" s="101"/>
      <c r="Q478" s="100"/>
      <c r="R478" s="97"/>
      <c r="S478" s="100"/>
      <c r="T478" s="102"/>
      <c r="V478" s="104"/>
    </row>
    <row r="479" spans="2:22" ht="12.95" customHeight="1">
      <c r="B479" s="95"/>
      <c r="D479" s="107"/>
      <c r="E479" s="96"/>
      <c r="F479" s="97"/>
      <c r="G479" s="97"/>
      <c r="M479" s="98"/>
      <c r="N479" s="99"/>
      <c r="O479" s="100"/>
      <c r="P479" s="101"/>
      <c r="Q479" s="100"/>
      <c r="R479" s="97"/>
      <c r="S479" s="100"/>
      <c r="T479" s="102"/>
      <c r="V479" s="104"/>
    </row>
    <row r="480" spans="2:22" ht="12.95" customHeight="1">
      <c r="B480" s="95"/>
      <c r="D480" s="107"/>
      <c r="E480" s="96"/>
      <c r="F480" s="97"/>
      <c r="G480" s="97"/>
      <c r="M480" s="98"/>
      <c r="N480" s="99"/>
      <c r="O480" s="100"/>
      <c r="P480" s="101"/>
      <c r="Q480" s="100"/>
      <c r="R480" s="97"/>
      <c r="S480" s="100"/>
      <c r="T480" s="102"/>
      <c r="V480" s="104"/>
    </row>
    <row r="481" spans="2:22" ht="12.95" customHeight="1">
      <c r="B481" s="95"/>
      <c r="D481" s="107"/>
      <c r="E481" s="96"/>
      <c r="F481" s="97"/>
      <c r="G481" s="97"/>
      <c r="M481" s="98"/>
      <c r="N481" s="99"/>
      <c r="O481" s="100"/>
      <c r="P481" s="101"/>
      <c r="Q481" s="100"/>
      <c r="R481" s="97"/>
      <c r="S481" s="100"/>
      <c r="T481" s="102"/>
      <c r="V481" s="104"/>
    </row>
    <row r="482" spans="2:22" ht="12.95" customHeight="1">
      <c r="B482" s="95"/>
      <c r="D482" s="107"/>
      <c r="E482" s="96"/>
      <c r="F482" s="97"/>
      <c r="G482" s="97"/>
      <c r="M482" s="98"/>
      <c r="N482" s="99"/>
      <c r="O482" s="100"/>
      <c r="P482" s="101"/>
      <c r="Q482" s="100"/>
      <c r="R482" s="97"/>
      <c r="S482" s="100"/>
      <c r="T482" s="102"/>
      <c r="V482" s="104"/>
    </row>
    <row r="483" spans="2:22" ht="12.95" customHeight="1">
      <c r="B483" s="95"/>
      <c r="D483" s="107"/>
      <c r="E483" s="96"/>
      <c r="F483" s="97"/>
      <c r="G483" s="97"/>
      <c r="M483" s="98"/>
      <c r="N483" s="99"/>
      <c r="O483" s="100"/>
      <c r="P483" s="101"/>
      <c r="Q483" s="100"/>
      <c r="R483" s="97"/>
      <c r="S483" s="100"/>
      <c r="T483" s="102"/>
      <c r="V483" s="104"/>
    </row>
    <row r="484" spans="2:22" ht="12.95" customHeight="1">
      <c r="B484" s="95"/>
      <c r="D484" s="107"/>
      <c r="E484" s="96"/>
      <c r="F484" s="97"/>
      <c r="G484" s="97"/>
      <c r="M484" s="98"/>
      <c r="N484" s="99"/>
      <c r="O484" s="100"/>
      <c r="P484" s="101"/>
      <c r="Q484" s="100"/>
      <c r="R484" s="97"/>
      <c r="S484" s="100"/>
      <c r="T484" s="102"/>
      <c r="V484" s="104"/>
    </row>
    <row r="485" spans="2:22" ht="12.95" customHeight="1">
      <c r="B485" s="95"/>
      <c r="D485" s="107"/>
      <c r="E485" s="96"/>
      <c r="F485" s="97"/>
      <c r="G485" s="97"/>
      <c r="M485" s="98"/>
      <c r="N485" s="99"/>
      <c r="O485" s="100"/>
      <c r="P485" s="101"/>
      <c r="Q485" s="100"/>
      <c r="R485" s="97"/>
      <c r="S485" s="100"/>
      <c r="T485" s="102"/>
      <c r="V485" s="104"/>
    </row>
    <row r="486" spans="2:22" ht="12.95" customHeight="1">
      <c r="B486" s="95"/>
      <c r="D486" s="107"/>
      <c r="E486" s="96"/>
      <c r="F486" s="97"/>
      <c r="G486" s="97"/>
      <c r="M486" s="98"/>
      <c r="N486" s="99"/>
      <c r="O486" s="100"/>
      <c r="P486" s="101"/>
      <c r="Q486" s="100"/>
      <c r="R486" s="97"/>
      <c r="S486" s="100"/>
      <c r="T486" s="102"/>
      <c r="V486" s="104"/>
    </row>
    <row r="487" spans="2:22" ht="12.95" customHeight="1">
      <c r="B487" s="95"/>
      <c r="D487" s="107"/>
      <c r="E487" s="96"/>
      <c r="F487" s="97"/>
      <c r="G487" s="97"/>
      <c r="M487" s="98"/>
      <c r="N487" s="99"/>
      <c r="O487" s="100"/>
      <c r="P487" s="101"/>
      <c r="Q487" s="100"/>
      <c r="R487" s="97"/>
      <c r="S487" s="100"/>
      <c r="T487" s="102"/>
      <c r="V487" s="104"/>
    </row>
    <row r="488" spans="2:22" ht="12.95" customHeight="1">
      <c r="B488" s="95"/>
      <c r="D488" s="107"/>
      <c r="E488" s="96"/>
      <c r="F488" s="97"/>
      <c r="G488" s="97"/>
      <c r="M488" s="98"/>
      <c r="N488" s="99"/>
      <c r="O488" s="100"/>
      <c r="P488" s="101"/>
      <c r="Q488" s="100"/>
      <c r="R488" s="97"/>
      <c r="S488" s="100"/>
      <c r="T488" s="102"/>
      <c r="V488" s="104"/>
    </row>
    <row r="489" spans="2:22" ht="12.95" customHeight="1">
      <c r="B489" s="95"/>
      <c r="D489" s="107"/>
      <c r="E489" s="96"/>
      <c r="F489" s="97"/>
      <c r="G489" s="97"/>
      <c r="M489" s="98"/>
      <c r="N489" s="99"/>
      <c r="O489" s="100"/>
      <c r="P489" s="101"/>
      <c r="Q489" s="100"/>
      <c r="R489" s="97"/>
      <c r="S489" s="100"/>
      <c r="T489" s="102"/>
      <c r="V489" s="104"/>
    </row>
    <row r="490" spans="2:22" ht="12.95" customHeight="1">
      <c r="B490" s="95"/>
      <c r="D490" s="107"/>
      <c r="E490" s="96"/>
      <c r="F490" s="97"/>
      <c r="G490" s="97"/>
      <c r="M490" s="98"/>
      <c r="N490" s="99"/>
      <c r="O490" s="100"/>
      <c r="P490" s="101"/>
      <c r="Q490" s="100"/>
      <c r="R490" s="97"/>
      <c r="S490" s="100"/>
      <c r="T490" s="102"/>
      <c r="V490" s="104"/>
    </row>
    <row r="491" spans="2:22" ht="12.95" customHeight="1">
      <c r="B491" s="95"/>
      <c r="D491" s="107"/>
      <c r="E491" s="96"/>
      <c r="F491" s="97"/>
      <c r="G491" s="97"/>
      <c r="M491" s="98"/>
      <c r="N491" s="99"/>
      <c r="O491" s="100"/>
      <c r="P491" s="101"/>
      <c r="Q491" s="100"/>
      <c r="R491" s="97"/>
      <c r="S491" s="100"/>
      <c r="T491" s="102"/>
      <c r="V491" s="104"/>
    </row>
    <row r="492" spans="2:22" ht="12.95" customHeight="1">
      <c r="B492" s="95"/>
      <c r="D492" s="107"/>
      <c r="E492" s="96"/>
      <c r="F492" s="97"/>
      <c r="G492" s="97"/>
      <c r="M492" s="98"/>
      <c r="N492" s="99"/>
      <c r="O492" s="100"/>
      <c r="P492" s="101"/>
      <c r="Q492" s="100"/>
      <c r="R492" s="97"/>
      <c r="S492" s="100"/>
      <c r="T492" s="102"/>
      <c r="V492" s="104"/>
    </row>
    <row r="493" spans="2:22" ht="12.95" customHeight="1">
      <c r="B493" s="95"/>
      <c r="D493" s="107"/>
      <c r="E493" s="96"/>
      <c r="F493" s="97"/>
      <c r="G493" s="97"/>
      <c r="M493" s="98"/>
      <c r="N493" s="99"/>
      <c r="O493" s="100"/>
      <c r="P493" s="101"/>
      <c r="Q493" s="100"/>
      <c r="R493" s="97"/>
      <c r="S493" s="100"/>
      <c r="T493" s="102"/>
      <c r="V493" s="104"/>
    </row>
    <row r="494" spans="2:22" ht="12.95" customHeight="1">
      <c r="B494" s="95"/>
      <c r="D494" s="107"/>
      <c r="E494" s="96"/>
      <c r="F494" s="97"/>
      <c r="G494" s="97"/>
      <c r="M494" s="98"/>
      <c r="N494" s="99"/>
      <c r="O494" s="100"/>
      <c r="P494" s="101"/>
      <c r="Q494" s="100"/>
      <c r="R494" s="97"/>
      <c r="S494" s="100"/>
      <c r="T494" s="102"/>
      <c r="V494" s="104"/>
    </row>
    <row r="495" spans="2:22" ht="12.95" customHeight="1">
      <c r="B495" s="95"/>
      <c r="D495" s="107"/>
      <c r="E495" s="96"/>
      <c r="F495" s="97"/>
      <c r="G495" s="97"/>
      <c r="M495" s="98"/>
      <c r="N495" s="99"/>
      <c r="O495" s="100"/>
      <c r="P495" s="101"/>
      <c r="Q495" s="100"/>
      <c r="R495" s="97"/>
      <c r="S495" s="100"/>
      <c r="T495" s="102"/>
      <c r="V495" s="104"/>
    </row>
    <row r="496" spans="2:22" ht="12.95" customHeight="1">
      <c r="B496" s="95"/>
      <c r="D496" s="107"/>
      <c r="E496" s="96"/>
      <c r="F496" s="97"/>
      <c r="G496" s="97"/>
      <c r="M496" s="98"/>
      <c r="N496" s="99"/>
      <c r="O496" s="100"/>
      <c r="P496" s="101"/>
      <c r="Q496" s="100"/>
      <c r="R496" s="97"/>
      <c r="S496" s="100"/>
      <c r="T496" s="102"/>
      <c r="V496" s="104"/>
    </row>
    <row r="497" spans="2:22" ht="12.95" customHeight="1">
      <c r="B497" s="95"/>
      <c r="D497" s="107"/>
      <c r="E497" s="96"/>
      <c r="F497" s="97"/>
      <c r="G497" s="97"/>
      <c r="M497" s="98"/>
      <c r="N497" s="99"/>
      <c r="O497" s="100"/>
      <c r="P497" s="101"/>
      <c r="Q497" s="100"/>
      <c r="R497" s="97"/>
      <c r="S497" s="100"/>
      <c r="T497" s="102"/>
      <c r="V497" s="104"/>
    </row>
    <row r="498" spans="2:22" ht="12.95" customHeight="1">
      <c r="B498" s="95"/>
      <c r="D498" s="107"/>
      <c r="E498" s="96"/>
      <c r="F498" s="97"/>
      <c r="G498" s="97"/>
      <c r="M498" s="98"/>
      <c r="N498" s="99"/>
      <c r="O498" s="100"/>
      <c r="P498" s="101"/>
      <c r="Q498" s="100"/>
      <c r="R498" s="97"/>
      <c r="S498" s="100"/>
      <c r="T498" s="102"/>
      <c r="V498" s="104"/>
    </row>
    <row r="499" spans="2:22" ht="12.95" customHeight="1">
      <c r="B499" s="95"/>
      <c r="D499" s="107"/>
      <c r="E499" s="96"/>
      <c r="F499" s="97"/>
      <c r="G499" s="97"/>
      <c r="M499" s="98"/>
      <c r="N499" s="99"/>
      <c r="O499" s="100"/>
      <c r="P499" s="101"/>
      <c r="Q499" s="100"/>
      <c r="R499" s="97"/>
      <c r="S499" s="100"/>
      <c r="T499" s="102"/>
      <c r="V499" s="104"/>
    </row>
    <row r="500" spans="2:22" ht="12.95" customHeight="1">
      <c r="B500" s="95"/>
      <c r="D500" s="107"/>
      <c r="E500" s="96"/>
      <c r="F500" s="97"/>
      <c r="G500" s="97"/>
      <c r="M500" s="98"/>
      <c r="N500" s="99"/>
      <c r="O500" s="100"/>
      <c r="P500" s="101"/>
      <c r="Q500" s="100"/>
      <c r="R500" s="97"/>
      <c r="S500" s="100"/>
      <c r="T500" s="102"/>
      <c r="V500" s="104"/>
    </row>
    <row r="501" spans="2:22" ht="12.95" customHeight="1">
      <c r="B501" s="95"/>
      <c r="D501" s="107"/>
      <c r="E501" s="96"/>
      <c r="F501" s="97"/>
      <c r="G501" s="97"/>
      <c r="M501" s="98"/>
      <c r="N501" s="99"/>
      <c r="O501" s="100"/>
      <c r="P501" s="101"/>
      <c r="Q501" s="100"/>
      <c r="R501" s="97"/>
      <c r="S501" s="100"/>
      <c r="T501" s="102"/>
      <c r="V501" s="104"/>
    </row>
    <row r="502" spans="2:22" ht="12.95" customHeight="1">
      <c r="B502" s="95"/>
      <c r="D502" s="107"/>
      <c r="E502" s="96"/>
      <c r="F502" s="97"/>
      <c r="G502" s="97"/>
      <c r="M502" s="98"/>
      <c r="N502" s="99"/>
      <c r="O502" s="100"/>
      <c r="P502" s="101"/>
      <c r="Q502" s="100"/>
      <c r="R502" s="97"/>
      <c r="S502" s="100"/>
      <c r="T502" s="102"/>
      <c r="V502" s="104"/>
    </row>
    <row r="503" spans="2:22" ht="12.95" customHeight="1">
      <c r="B503" s="95"/>
      <c r="D503" s="107"/>
      <c r="E503" s="96"/>
      <c r="F503" s="97"/>
      <c r="G503" s="97"/>
      <c r="M503" s="98"/>
      <c r="N503" s="99"/>
      <c r="O503" s="100"/>
      <c r="P503" s="101"/>
      <c r="Q503" s="100"/>
      <c r="R503" s="97"/>
      <c r="S503" s="100"/>
      <c r="T503" s="102"/>
      <c r="V503" s="104"/>
    </row>
    <row r="504" spans="2:22" ht="12.95" customHeight="1">
      <c r="B504" s="95"/>
      <c r="D504" s="107"/>
      <c r="E504" s="96"/>
      <c r="F504" s="97"/>
      <c r="G504" s="97"/>
      <c r="M504" s="98"/>
      <c r="N504" s="99"/>
      <c r="O504" s="100"/>
      <c r="P504" s="101"/>
      <c r="Q504" s="100"/>
      <c r="R504" s="97"/>
      <c r="S504" s="100"/>
      <c r="T504" s="102"/>
      <c r="V504" s="104"/>
    </row>
    <row r="505" spans="2:22" ht="12.95" customHeight="1">
      <c r="B505" s="95"/>
      <c r="D505" s="107"/>
      <c r="E505" s="96"/>
      <c r="F505" s="97"/>
      <c r="G505" s="97"/>
      <c r="M505" s="98"/>
      <c r="N505" s="99"/>
      <c r="O505" s="100"/>
      <c r="P505" s="101"/>
      <c r="Q505" s="100"/>
      <c r="R505" s="97"/>
      <c r="S505" s="100"/>
      <c r="T505" s="102"/>
      <c r="V505" s="104"/>
    </row>
    <row r="506" spans="2:22" ht="12.95" customHeight="1">
      <c r="B506" s="95"/>
      <c r="D506" s="107"/>
      <c r="E506" s="96"/>
      <c r="F506" s="97"/>
      <c r="G506" s="97"/>
      <c r="M506" s="98"/>
      <c r="N506" s="99"/>
      <c r="O506" s="100"/>
      <c r="P506" s="101"/>
      <c r="Q506" s="100"/>
      <c r="R506" s="97"/>
      <c r="S506" s="100"/>
      <c r="T506" s="102"/>
      <c r="V506" s="104"/>
    </row>
    <row r="507" spans="2:22" ht="12.95" customHeight="1">
      <c r="B507" s="95"/>
      <c r="D507" s="107"/>
      <c r="E507" s="96"/>
      <c r="F507" s="97"/>
      <c r="G507" s="97"/>
      <c r="M507" s="98"/>
      <c r="N507" s="99"/>
      <c r="O507" s="100"/>
      <c r="P507" s="101"/>
      <c r="Q507" s="100"/>
      <c r="R507" s="97"/>
      <c r="S507" s="100"/>
      <c r="T507" s="102"/>
      <c r="V507" s="104"/>
    </row>
    <row r="508" spans="2:22" ht="12.95" customHeight="1">
      <c r="B508" s="95"/>
      <c r="D508" s="107"/>
      <c r="E508" s="96"/>
      <c r="F508" s="97"/>
      <c r="G508" s="97"/>
      <c r="M508" s="98"/>
      <c r="N508" s="99"/>
      <c r="O508" s="100"/>
      <c r="P508" s="101"/>
      <c r="Q508" s="100"/>
      <c r="R508" s="97"/>
      <c r="S508" s="100"/>
      <c r="T508" s="102"/>
      <c r="V508" s="104"/>
    </row>
    <row r="509" spans="2:22" ht="12.95" customHeight="1">
      <c r="B509" s="95"/>
      <c r="D509" s="107"/>
      <c r="E509" s="96"/>
      <c r="F509" s="97"/>
      <c r="G509" s="97"/>
      <c r="M509" s="98"/>
      <c r="N509" s="99"/>
      <c r="O509" s="100"/>
      <c r="P509" s="101"/>
      <c r="Q509" s="100"/>
      <c r="R509" s="97"/>
      <c r="S509" s="100"/>
      <c r="T509" s="102"/>
      <c r="V509" s="104"/>
    </row>
    <row r="510" spans="2:22" ht="12.95" customHeight="1">
      <c r="B510" s="95"/>
      <c r="D510" s="107"/>
      <c r="E510" s="96"/>
      <c r="F510" s="97"/>
      <c r="G510" s="97"/>
      <c r="M510" s="98"/>
      <c r="N510" s="99"/>
      <c r="O510" s="100"/>
      <c r="P510" s="101"/>
      <c r="Q510" s="100"/>
      <c r="R510" s="97"/>
      <c r="S510" s="100"/>
      <c r="T510" s="102"/>
      <c r="V510" s="104"/>
    </row>
    <row r="511" spans="2:22" ht="12.95" customHeight="1">
      <c r="B511" s="95"/>
      <c r="D511" s="107"/>
      <c r="E511" s="96"/>
      <c r="F511" s="97"/>
      <c r="G511" s="97"/>
      <c r="M511" s="98"/>
      <c r="N511" s="99"/>
      <c r="O511" s="100"/>
      <c r="P511" s="101"/>
      <c r="Q511" s="100"/>
      <c r="R511" s="97"/>
      <c r="S511" s="100"/>
      <c r="T511" s="102"/>
      <c r="V511" s="104"/>
    </row>
    <row r="512" spans="2:22" ht="12.95" customHeight="1">
      <c r="B512" s="95"/>
      <c r="D512" s="107"/>
      <c r="E512" s="96"/>
      <c r="F512" s="97"/>
      <c r="G512" s="97"/>
      <c r="M512" s="98"/>
      <c r="N512" s="99"/>
      <c r="O512" s="100"/>
      <c r="P512" s="101"/>
      <c r="Q512" s="100"/>
      <c r="R512" s="97"/>
      <c r="S512" s="100"/>
      <c r="T512" s="102"/>
      <c r="V512" s="104"/>
    </row>
    <row r="513" spans="2:22" ht="12.95" customHeight="1">
      <c r="B513" s="95"/>
      <c r="D513" s="107"/>
      <c r="E513" s="96"/>
      <c r="F513" s="97"/>
      <c r="G513" s="97"/>
      <c r="M513" s="98"/>
      <c r="N513" s="99"/>
      <c r="O513" s="100"/>
      <c r="P513" s="101"/>
      <c r="Q513" s="100"/>
      <c r="R513" s="97"/>
      <c r="S513" s="100"/>
      <c r="T513" s="102"/>
      <c r="V513" s="104"/>
    </row>
    <row r="514" spans="2:22" ht="12.95" customHeight="1">
      <c r="B514" s="95"/>
      <c r="D514" s="107"/>
      <c r="E514" s="96"/>
      <c r="F514" s="97"/>
      <c r="G514" s="97"/>
      <c r="M514" s="98"/>
      <c r="N514" s="99"/>
      <c r="O514" s="100"/>
      <c r="P514" s="101"/>
      <c r="Q514" s="100"/>
      <c r="R514" s="97"/>
      <c r="S514" s="100"/>
      <c r="T514" s="102"/>
      <c r="V514" s="104"/>
    </row>
    <row r="515" spans="2:22" ht="12.95" customHeight="1">
      <c r="B515" s="95"/>
      <c r="D515" s="107"/>
      <c r="E515" s="96"/>
      <c r="F515" s="97"/>
      <c r="G515" s="97"/>
      <c r="M515" s="98"/>
      <c r="N515" s="99"/>
      <c r="O515" s="100"/>
      <c r="P515" s="101"/>
      <c r="Q515" s="100"/>
      <c r="R515" s="97"/>
      <c r="S515" s="100"/>
      <c r="T515" s="102"/>
      <c r="V515" s="104"/>
    </row>
    <row r="516" spans="2:22" ht="12.95" customHeight="1">
      <c r="B516" s="95"/>
      <c r="D516" s="107"/>
      <c r="E516" s="96"/>
      <c r="F516" s="97"/>
      <c r="G516" s="97"/>
      <c r="M516" s="98"/>
      <c r="N516" s="99"/>
      <c r="O516" s="100"/>
      <c r="P516" s="101"/>
      <c r="Q516" s="100"/>
      <c r="R516" s="97"/>
      <c r="S516" s="100"/>
      <c r="T516" s="102"/>
      <c r="V516" s="104"/>
    </row>
    <row r="517" spans="2:22" ht="12.95" customHeight="1">
      <c r="B517" s="95"/>
      <c r="D517" s="107"/>
      <c r="E517" s="96"/>
      <c r="F517" s="97"/>
      <c r="G517" s="97"/>
      <c r="M517" s="98"/>
      <c r="N517" s="99"/>
      <c r="O517" s="100"/>
      <c r="P517" s="101"/>
      <c r="Q517" s="100"/>
      <c r="R517" s="97"/>
      <c r="S517" s="100"/>
      <c r="T517" s="102"/>
      <c r="V517" s="104"/>
    </row>
    <row r="518" spans="2:22" ht="12.95" customHeight="1">
      <c r="B518" s="95"/>
      <c r="D518" s="107"/>
      <c r="E518" s="96"/>
      <c r="F518" s="97"/>
      <c r="G518" s="97"/>
      <c r="M518" s="98"/>
      <c r="N518" s="99"/>
      <c r="O518" s="100"/>
      <c r="P518" s="101"/>
      <c r="Q518" s="100"/>
      <c r="R518" s="97"/>
      <c r="S518" s="100"/>
      <c r="T518" s="102"/>
      <c r="V518" s="104"/>
    </row>
    <row r="519" spans="2:22" ht="12.95" customHeight="1">
      <c r="B519" s="95"/>
      <c r="D519" s="107"/>
      <c r="E519" s="96"/>
      <c r="F519" s="97"/>
      <c r="G519" s="97"/>
      <c r="M519" s="98"/>
      <c r="N519" s="99"/>
      <c r="O519" s="100"/>
      <c r="P519" s="101"/>
      <c r="Q519" s="100"/>
      <c r="R519" s="97"/>
      <c r="S519" s="100"/>
      <c r="T519" s="102"/>
      <c r="V519" s="104"/>
    </row>
    <row r="520" spans="2:22" ht="12.95" customHeight="1">
      <c r="B520" s="95"/>
      <c r="D520" s="107"/>
      <c r="E520" s="96"/>
      <c r="F520" s="97"/>
      <c r="G520" s="97"/>
      <c r="M520" s="98"/>
      <c r="N520" s="99"/>
      <c r="O520" s="100"/>
      <c r="P520" s="101"/>
      <c r="Q520" s="100"/>
      <c r="R520" s="97"/>
      <c r="S520" s="100"/>
      <c r="T520" s="102"/>
      <c r="V520" s="104"/>
    </row>
    <row r="521" spans="2:22" ht="12.95" customHeight="1">
      <c r="B521" s="95"/>
      <c r="D521" s="107"/>
      <c r="E521" s="96"/>
      <c r="F521" s="97"/>
      <c r="G521" s="97"/>
      <c r="M521" s="98"/>
      <c r="N521" s="99"/>
      <c r="O521" s="100"/>
      <c r="P521" s="101"/>
      <c r="Q521" s="100"/>
      <c r="R521" s="97"/>
      <c r="S521" s="100"/>
      <c r="T521" s="102"/>
      <c r="V521" s="104"/>
    </row>
    <row r="522" spans="2:22" ht="12.95" customHeight="1">
      <c r="B522" s="95"/>
      <c r="D522" s="107"/>
      <c r="E522" s="96"/>
      <c r="F522" s="97"/>
      <c r="G522" s="97"/>
      <c r="M522" s="98"/>
      <c r="N522" s="99"/>
      <c r="O522" s="100"/>
      <c r="P522" s="101"/>
      <c r="Q522" s="100"/>
      <c r="R522" s="97"/>
      <c r="S522" s="100"/>
      <c r="T522" s="102"/>
      <c r="V522" s="104"/>
    </row>
    <row r="523" spans="2:22" ht="12.95" customHeight="1">
      <c r="B523" s="95"/>
      <c r="D523" s="107"/>
      <c r="E523" s="96"/>
      <c r="F523" s="97"/>
      <c r="G523" s="97"/>
      <c r="M523" s="98"/>
      <c r="N523" s="99"/>
      <c r="O523" s="100"/>
      <c r="P523" s="101"/>
      <c r="Q523" s="100"/>
      <c r="R523" s="97"/>
      <c r="S523" s="100"/>
      <c r="T523" s="102"/>
      <c r="V523" s="104"/>
    </row>
    <row r="524" spans="2:22" ht="12.95" customHeight="1">
      <c r="B524" s="95"/>
      <c r="D524" s="107"/>
      <c r="E524" s="96"/>
      <c r="F524" s="97"/>
      <c r="G524" s="97"/>
      <c r="M524" s="98"/>
      <c r="N524" s="99"/>
      <c r="O524" s="100"/>
      <c r="P524" s="101"/>
      <c r="Q524" s="100"/>
      <c r="R524" s="97"/>
      <c r="S524" s="100"/>
      <c r="T524" s="102"/>
      <c r="V524" s="104"/>
    </row>
    <row r="525" spans="2:22" ht="12.95" customHeight="1">
      <c r="B525" s="95"/>
      <c r="D525" s="107"/>
      <c r="E525" s="96"/>
      <c r="F525" s="97"/>
      <c r="G525" s="97"/>
      <c r="M525" s="98"/>
      <c r="N525" s="99"/>
      <c r="O525" s="100"/>
      <c r="P525" s="101"/>
      <c r="Q525" s="100"/>
      <c r="R525" s="97"/>
      <c r="S525" s="100"/>
      <c r="T525" s="102"/>
      <c r="V525" s="104"/>
    </row>
    <row r="526" spans="2:22" ht="12.95" customHeight="1">
      <c r="B526" s="95"/>
      <c r="D526" s="107"/>
      <c r="E526" s="96"/>
      <c r="F526" s="97"/>
      <c r="G526" s="97"/>
      <c r="M526" s="98"/>
      <c r="N526" s="99"/>
      <c r="O526" s="100"/>
      <c r="P526" s="101"/>
      <c r="Q526" s="100"/>
      <c r="R526" s="97"/>
      <c r="S526" s="100"/>
      <c r="T526" s="102"/>
      <c r="V526" s="104"/>
    </row>
    <row r="527" spans="2:22" ht="12.95" customHeight="1">
      <c r="B527" s="95"/>
      <c r="D527" s="107"/>
      <c r="E527" s="96"/>
      <c r="F527" s="97"/>
      <c r="G527" s="97"/>
      <c r="M527" s="98"/>
      <c r="N527" s="99"/>
      <c r="O527" s="100"/>
      <c r="P527" s="101"/>
      <c r="Q527" s="100"/>
      <c r="R527" s="97"/>
      <c r="S527" s="100"/>
      <c r="T527" s="102"/>
      <c r="V527" s="104"/>
    </row>
    <row r="528" spans="2:22" ht="12.95" customHeight="1">
      <c r="B528" s="95"/>
      <c r="D528" s="107"/>
      <c r="E528" s="96"/>
      <c r="F528" s="97"/>
      <c r="G528" s="97"/>
      <c r="M528" s="98"/>
      <c r="N528" s="99"/>
      <c r="O528" s="100"/>
      <c r="P528" s="101"/>
      <c r="Q528" s="100"/>
      <c r="R528" s="97"/>
      <c r="S528" s="100"/>
      <c r="T528" s="102"/>
      <c r="V528" s="104"/>
    </row>
    <row r="529" spans="2:22" ht="12.95" customHeight="1">
      <c r="B529" s="95"/>
      <c r="D529" s="107"/>
      <c r="E529" s="96"/>
      <c r="F529" s="97"/>
      <c r="G529" s="97"/>
      <c r="M529" s="98"/>
      <c r="N529" s="99"/>
      <c r="O529" s="100"/>
      <c r="P529" s="101"/>
      <c r="Q529" s="100"/>
      <c r="R529" s="97"/>
      <c r="S529" s="100"/>
      <c r="T529" s="102"/>
      <c r="V529" s="104"/>
    </row>
    <row r="530" spans="2:22" ht="12.95" customHeight="1">
      <c r="B530" s="95"/>
      <c r="D530" s="107"/>
      <c r="E530" s="96"/>
      <c r="F530" s="97"/>
      <c r="G530" s="97"/>
      <c r="M530" s="98"/>
      <c r="N530" s="99"/>
      <c r="O530" s="100"/>
      <c r="P530" s="101"/>
      <c r="Q530" s="100"/>
      <c r="R530" s="97"/>
      <c r="S530" s="100"/>
      <c r="T530" s="102"/>
      <c r="V530" s="104"/>
    </row>
    <row r="531" spans="2:22" ht="12.95" customHeight="1">
      <c r="B531" s="95"/>
      <c r="D531" s="107"/>
      <c r="E531" s="96"/>
      <c r="F531" s="97"/>
      <c r="G531" s="97"/>
      <c r="M531" s="98"/>
      <c r="N531" s="99"/>
      <c r="O531" s="100"/>
      <c r="P531" s="101"/>
      <c r="Q531" s="100"/>
      <c r="R531" s="97"/>
      <c r="S531" s="100"/>
      <c r="T531" s="102"/>
      <c r="V531" s="104"/>
    </row>
    <row r="532" spans="2:22" ht="12.95" customHeight="1">
      <c r="B532" s="95"/>
      <c r="D532" s="107"/>
      <c r="E532" s="96"/>
      <c r="F532" s="97"/>
      <c r="G532" s="97"/>
      <c r="M532" s="98"/>
      <c r="N532" s="99"/>
      <c r="O532" s="100"/>
      <c r="P532" s="101"/>
      <c r="Q532" s="100"/>
      <c r="R532" s="97"/>
      <c r="S532" s="100"/>
      <c r="T532" s="102"/>
      <c r="V532" s="104"/>
    </row>
    <row r="533" spans="2:22" ht="12.95" customHeight="1">
      <c r="B533" s="95"/>
      <c r="D533" s="107"/>
      <c r="E533" s="96"/>
      <c r="F533" s="97"/>
      <c r="G533" s="97"/>
      <c r="M533" s="98"/>
      <c r="N533" s="99"/>
      <c r="O533" s="100"/>
      <c r="P533" s="101"/>
      <c r="Q533" s="100"/>
      <c r="R533" s="97"/>
      <c r="S533" s="100"/>
      <c r="T533" s="102"/>
      <c r="V533" s="104"/>
    </row>
    <row r="534" spans="2:22" ht="12.95" customHeight="1">
      <c r="B534" s="95"/>
      <c r="D534" s="107"/>
      <c r="E534" s="96"/>
      <c r="F534" s="97"/>
      <c r="G534" s="97"/>
      <c r="M534" s="98"/>
      <c r="N534" s="99"/>
      <c r="O534" s="100"/>
      <c r="P534" s="101"/>
      <c r="Q534" s="100"/>
      <c r="R534" s="97"/>
      <c r="S534" s="100"/>
      <c r="T534" s="102"/>
      <c r="V534" s="104"/>
    </row>
    <row r="535" spans="2:22" ht="12.95" customHeight="1">
      <c r="B535" s="95"/>
      <c r="D535" s="107"/>
      <c r="E535" s="96"/>
      <c r="F535" s="97"/>
      <c r="G535" s="97"/>
      <c r="M535" s="98"/>
      <c r="N535" s="99"/>
      <c r="O535" s="100"/>
      <c r="P535" s="101"/>
      <c r="Q535" s="100"/>
      <c r="R535" s="97"/>
      <c r="S535" s="100"/>
      <c r="T535" s="102"/>
      <c r="V535" s="104"/>
    </row>
    <row r="536" spans="2:22" ht="12.95" customHeight="1">
      <c r="B536" s="95"/>
      <c r="D536" s="107"/>
      <c r="E536" s="96"/>
      <c r="F536" s="97"/>
      <c r="G536" s="97"/>
      <c r="M536" s="98"/>
      <c r="N536" s="99"/>
      <c r="O536" s="100"/>
      <c r="P536" s="101"/>
      <c r="Q536" s="100"/>
      <c r="R536" s="97"/>
      <c r="S536" s="100"/>
      <c r="T536" s="102"/>
      <c r="V536" s="104"/>
    </row>
    <row r="537" spans="2:22" ht="12.95" customHeight="1">
      <c r="B537" s="95"/>
      <c r="D537" s="107"/>
      <c r="E537" s="96"/>
      <c r="F537" s="97"/>
      <c r="G537" s="97"/>
      <c r="M537" s="98"/>
      <c r="N537" s="99"/>
      <c r="O537" s="100"/>
      <c r="P537" s="101"/>
      <c r="Q537" s="100"/>
      <c r="R537" s="97"/>
      <c r="S537" s="100"/>
      <c r="T537" s="102"/>
      <c r="V537" s="104"/>
    </row>
    <row r="538" spans="2:22" ht="12.95" customHeight="1">
      <c r="B538" s="95"/>
      <c r="D538" s="107"/>
      <c r="E538" s="96"/>
      <c r="F538" s="97"/>
      <c r="G538" s="97"/>
      <c r="M538" s="98"/>
      <c r="N538" s="99"/>
      <c r="O538" s="100"/>
      <c r="P538" s="101"/>
      <c r="Q538" s="100"/>
      <c r="R538" s="97"/>
      <c r="S538" s="100"/>
      <c r="T538" s="102"/>
      <c r="V538" s="104"/>
    </row>
    <row r="539" spans="2:22" ht="12.95" customHeight="1">
      <c r="B539" s="95"/>
      <c r="D539" s="107"/>
      <c r="E539" s="96"/>
      <c r="F539" s="97"/>
      <c r="G539" s="97"/>
      <c r="M539" s="98"/>
      <c r="N539" s="99"/>
      <c r="O539" s="100"/>
      <c r="P539" s="101"/>
      <c r="Q539" s="100"/>
      <c r="R539" s="97"/>
      <c r="S539" s="100"/>
      <c r="T539" s="102"/>
      <c r="V539" s="104"/>
    </row>
    <row r="540" spans="2:22" ht="12.95" customHeight="1">
      <c r="B540" s="95"/>
      <c r="D540" s="107"/>
      <c r="E540" s="96"/>
      <c r="F540" s="97"/>
      <c r="G540" s="97"/>
      <c r="M540" s="98"/>
      <c r="N540" s="99"/>
      <c r="O540" s="100"/>
      <c r="P540" s="101"/>
      <c r="Q540" s="100"/>
      <c r="R540" s="97"/>
      <c r="S540" s="100"/>
      <c r="T540" s="102"/>
      <c r="V540" s="104"/>
    </row>
    <row r="541" spans="2:22" ht="12.95" customHeight="1">
      <c r="B541" s="95"/>
      <c r="D541" s="107"/>
      <c r="E541" s="96"/>
      <c r="F541" s="97"/>
      <c r="G541" s="97"/>
      <c r="M541" s="98"/>
      <c r="N541" s="99"/>
      <c r="O541" s="100"/>
      <c r="P541" s="101"/>
      <c r="Q541" s="100"/>
      <c r="R541" s="97"/>
      <c r="S541" s="100"/>
      <c r="T541" s="102"/>
      <c r="V541" s="104"/>
    </row>
    <row r="542" spans="2:22" ht="12.95" customHeight="1">
      <c r="B542" s="95"/>
      <c r="D542" s="107"/>
      <c r="E542" s="96"/>
      <c r="F542" s="97"/>
      <c r="G542" s="97"/>
      <c r="M542" s="98"/>
      <c r="N542" s="99"/>
      <c r="O542" s="100"/>
      <c r="P542" s="101"/>
      <c r="Q542" s="100"/>
      <c r="R542" s="97"/>
      <c r="S542" s="100"/>
      <c r="T542" s="102"/>
      <c r="V542" s="104"/>
    </row>
    <row r="543" spans="2:22" ht="12.95" customHeight="1">
      <c r="B543" s="95"/>
      <c r="D543" s="107"/>
      <c r="E543" s="96"/>
      <c r="F543" s="97"/>
      <c r="G543" s="97"/>
      <c r="M543" s="98"/>
      <c r="N543" s="99"/>
      <c r="O543" s="100"/>
      <c r="P543" s="101"/>
      <c r="Q543" s="100"/>
      <c r="R543" s="97"/>
      <c r="S543" s="100"/>
      <c r="T543" s="102"/>
      <c r="V543" s="104"/>
    </row>
    <row r="544" spans="2:22" ht="12.95" customHeight="1">
      <c r="B544" s="95"/>
      <c r="D544" s="107"/>
      <c r="E544" s="96"/>
      <c r="F544" s="97"/>
      <c r="G544" s="97"/>
      <c r="M544" s="98"/>
      <c r="N544" s="99"/>
      <c r="O544" s="100"/>
      <c r="P544" s="101"/>
      <c r="Q544" s="100"/>
      <c r="R544" s="97"/>
      <c r="S544" s="100"/>
      <c r="T544" s="102"/>
      <c r="V544" s="104"/>
    </row>
    <row r="545" spans="2:22" ht="12.95" customHeight="1">
      <c r="B545" s="95"/>
      <c r="D545" s="107"/>
      <c r="E545" s="96"/>
      <c r="F545" s="97"/>
      <c r="G545" s="97"/>
      <c r="M545" s="98"/>
      <c r="N545" s="99"/>
      <c r="O545" s="100"/>
      <c r="P545" s="101"/>
      <c r="Q545" s="100"/>
      <c r="R545" s="97"/>
      <c r="S545" s="100"/>
      <c r="T545" s="102"/>
      <c r="V545" s="104"/>
    </row>
    <row r="546" spans="2:22" ht="12.95" customHeight="1">
      <c r="B546" s="95"/>
      <c r="D546" s="107"/>
      <c r="E546" s="96"/>
      <c r="F546" s="97"/>
      <c r="G546" s="97"/>
      <c r="M546" s="98"/>
      <c r="N546" s="99"/>
      <c r="O546" s="100"/>
      <c r="P546" s="101"/>
      <c r="Q546" s="100"/>
      <c r="R546" s="97"/>
      <c r="S546" s="100"/>
      <c r="T546" s="102"/>
      <c r="V546" s="104"/>
    </row>
    <row r="547" spans="2:22" ht="12.95" customHeight="1">
      <c r="B547" s="95"/>
      <c r="D547" s="107"/>
      <c r="E547" s="96"/>
      <c r="F547" s="97"/>
      <c r="G547" s="97"/>
      <c r="M547" s="98"/>
      <c r="N547" s="99"/>
      <c r="O547" s="100"/>
      <c r="P547" s="101"/>
      <c r="Q547" s="100"/>
      <c r="R547" s="97"/>
      <c r="S547" s="100"/>
      <c r="T547" s="102"/>
      <c r="V547" s="104"/>
    </row>
    <row r="548" spans="2:22" ht="12.95" customHeight="1">
      <c r="B548" s="95"/>
      <c r="D548" s="107"/>
      <c r="E548" s="96"/>
      <c r="F548" s="97"/>
      <c r="G548" s="97"/>
      <c r="M548" s="98"/>
      <c r="N548" s="99"/>
      <c r="O548" s="100"/>
      <c r="P548" s="101"/>
      <c r="Q548" s="100"/>
      <c r="R548" s="97"/>
      <c r="S548" s="100"/>
      <c r="T548" s="102"/>
      <c r="V548" s="104"/>
    </row>
    <row r="549" spans="2:22" ht="12.95" customHeight="1">
      <c r="B549" s="95"/>
      <c r="D549" s="107"/>
      <c r="E549" s="96"/>
      <c r="F549" s="97"/>
      <c r="G549" s="97"/>
      <c r="M549" s="98"/>
      <c r="N549" s="99"/>
      <c r="O549" s="100"/>
      <c r="P549" s="101"/>
      <c r="Q549" s="100"/>
      <c r="R549" s="97"/>
      <c r="S549" s="100"/>
      <c r="T549" s="102"/>
      <c r="V549" s="104"/>
    </row>
    <row r="550" spans="2:22" ht="12.95" customHeight="1">
      <c r="B550" s="95"/>
      <c r="D550" s="107"/>
      <c r="E550" s="96"/>
      <c r="F550" s="97"/>
      <c r="G550" s="97"/>
      <c r="M550" s="98"/>
      <c r="N550" s="99"/>
      <c r="O550" s="100"/>
      <c r="P550" s="101"/>
      <c r="Q550" s="100"/>
      <c r="R550" s="97"/>
      <c r="S550" s="100"/>
      <c r="T550" s="102"/>
      <c r="V550" s="104"/>
    </row>
    <row r="551" spans="2:22" ht="12.95" customHeight="1">
      <c r="B551" s="95"/>
      <c r="D551" s="107"/>
      <c r="E551" s="96"/>
      <c r="F551" s="97"/>
      <c r="G551" s="97"/>
      <c r="M551" s="98"/>
      <c r="N551" s="99"/>
      <c r="O551" s="100"/>
      <c r="P551" s="101"/>
      <c r="Q551" s="100"/>
      <c r="R551" s="97"/>
      <c r="S551" s="100"/>
      <c r="T551" s="102"/>
      <c r="V551" s="104"/>
    </row>
    <row r="552" spans="2:22" ht="12.95" customHeight="1">
      <c r="B552" s="95"/>
      <c r="D552" s="107"/>
      <c r="E552" s="96"/>
      <c r="F552" s="97"/>
      <c r="G552" s="97"/>
      <c r="M552" s="98"/>
      <c r="N552" s="99"/>
      <c r="O552" s="100"/>
      <c r="P552" s="101"/>
      <c r="Q552" s="100"/>
      <c r="R552" s="97"/>
      <c r="S552" s="100"/>
      <c r="T552" s="102"/>
      <c r="V552" s="104"/>
    </row>
    <row r="553" spans="2:22" ht="12.95" customHeight="1">
      <c r="B553" s="95"/>
      <c r="D553" s="107"/>
      <c r="E553" s="96"/>
      <c r="F553" s="97"/>
      <c r="G553" s="97"/>
      <c r="M553" s="98"/>
      <c r="N553" s="99"/>
      <c r="O553" s="100"/>
      <c r="P553" s="101"/>
      <c r="Q553" s="100"/>
      <c r="R553" s="97"/>
      <c r="S553" s="100"/>
      <c r="T553" s="102"/>
      <c r="V553" s="104"/>
    </row>
    <row r="554" spans="2:22" ht="12.95" customHeight="1">
      <c r="B554" s="95"/>
      <c r="D554" s="107"/>
      <c r="E554" s="96"/>
      <c r="F554" s="97"/>
      <c r="G554" s="97"/>
      <c r="M554" s="98"/>
      <c r="N554" s="99"/>
      <c r="O554" s="100"/>
      <c r="P554" s="101"/>
      <c r="Q554" s="100"/>
      <c r="R554" s="97"/>
      <c r="S554" s="100"/>
      <c r="T554" s="102"/>
      <c r="V554" s="104"/>
    </row>
    <row r="555" spans="2:22" ht="12.95" customHeight="1">
      <c r="B555" s="95"/>
      <c r="D555" s="107"/>
      <c r="E555" s="96"/>
      <c r="F555" s="97"/>
      <c r="G555" s="97"/>
      <c r="M555" s="98"/>
      <c r="N555" s="99"/>
      <c r="O555" s="100"/>
      <c r="P555" s="101"/>
      <c r="Q555" s="100"/>
      <c r="R555" s="97"/>
      <c r="S555" s="100"/>
      <c r="T555" s="102"/>
      <c r="V555" s="104"/>
    </row>
    <row r="556" spans="2:22" ht="12.95" customHeight="1">
      <c r="B556" s="95"/>
      <c r="D556" s="107"/>
      <c r="E556" s="96"/>
      <c r="F556" s="97"/>
      <c r="G556" s="97"/>
      <c r="M556" s="98"/>
      <c r="N556" s="99"/>
      <c r="O556" s="100"/>
      <c r="P556" s="101"/>
      <c r="Q556" s="100"/>
      <c r="R556" s="97"/>
      <c r="S556" s="100"/>
      <c r="T556" s="102"/>
      <c r="V556" s="104"/>
    </row>
    <row r="557" spans="2:22" ht="12.95" customHeight="1">
      <c r="B557" s="95"/>
      <c r="D557" s="107"/>
      <c r="E557" s="96"/>
      <c r="F557" s="97"/>
      <c r="G557" s="97"/>
      <c r="M557" s="98"/>
      <c r="N557" s="99"/>
      <c r="O557" s="100"/>
      <c r="P557" s="101"/>
      <c r="Q557" s="100"/>
      <c r="R557" s="97"/>
      <c r="S557" s="100"/>
      <c r="T557" s="102"/>
      <c r="V557" s="104"/>
    </row>
    <row r="558" spans="2:22" ht="12.95" customHeight="1">
      <c r="B558" s="95"/>
      <c r="D558" s="107"/>
      <c r="E558" s="96"/>
      <c r="F558" s="97"/>
      <c r="G558" s="97"/>
      <c r="M558" s="98"/>
      <c r="N558" s="99"/>
      <c r="O558" s="100"/>
      <c r="P558" s="101"/>
      <c r="Q558" s="100"/>
      <c r="R558" s="97"/>
      <c r="S558" s="100"/>
      <c r="T558" s="102"/>
      <c r="V558" s="104"/>
    </row>
    <row r="559" spans="2:22" ht="12.95" customHeight="1">
      <c r="B559" s="95"/>
      <c r="D559" s="107"/>
      <c r="E559" s="96"/>
      <c r="F559" s="97"/>
      <c r="G559" s="97"/>
      <c r="M559" s="98"/>
      <c r="N559" s="99"/>
      <c r="O559" s="100"/>
      <c r="P559" s="101"/>
      <c r="Q559" s="100"/>
      <c r="R559" s="97"/>
      <c r="S559" s="100"/>
      <c r="T559" s="102"/>
      <c r="V559" s="104"/>
    </row>
    <row r="560" spans="2:22" ht="12.95" customHeight="1">
      <c r="B560" s="95"/>
      <c r="D560" s="107"/>
      <c r="E560" s="96"/>
      <c r="F560" s="97"/>
      <c r="G560" s="97"/>
      <c r="M560" s="98"/>
      <c r="N560" s="99"/>
      <c r="O560" s="100"/>
      <c r="P560" s="101"/>
      <c r="Q560" s="100"/>
      <c r="R560" s="97"/>
      <c r="S560" s="100"/>
      <c r="T560" s="102"/>
      <c r="V560" s="104"/>
    </row>
    <row r="561" spans="2:22" ht="12.95" customHeight="1">
      <c r="B561" s="95"/>
      <c r="D561" s="107"/>
      <c r="E561" s="96"/>
      <c r="F561" s="97"/>
      <c r="G561" s="97"/>
      <c r="M561" s="98"/>
      <c r="N561" s="99"/>
      <c r="O561" s="100"/>
      <c r="P561" s="101"/>
      <c r="Q561" s="100"/>
      <c r="R561" s="97"/>
      <c r="S561" s="100"/>
      <c r="T561" s="102"/>
      <c r="V561" s="104"/>
    </row>
    <row r="562" spans="2:22" ht="12.95" customHeight="1">
      <c r="B562" s="95"/>
      <c r="D562" s="107"/>
      <c r="E562" s="96"/>
      <c r="F562" s="97"/>
      <c r="G562" s="97"/>
      <c r="M562" s="98"/>
      <c r="N562" s="99"/>
      <c r="O562" s="100"/>
      <c r="P562" s="101"/>
      <c r="Q562" s="100"/>
      <c r="R562" s="97"/>
      <c r="S562" s="100"/>
      <c r="T562" s="102"/>
      <c r="V562" s="104"/>
    </row>
    <row r="563" spans="2:22" ht="12.95" customHeight="1">
      <c r="B563" s="95"/>
      <c r="D563" s="107"/>
      <c r="E563" s="96"/>
      <c r="F563" s="97"/>
      <c r="G563" s="97"/>
      <c r="M563" s="98"/>
      <c r="N563" s="99"/>
      <c r="O563" s="100"/>
      <c r="P563" s="101"/>
      <c r="Q563" s="100"/>
      <c r="R563" s="97"/>
      <c r="S563" s="100"/>
      <c r="T563" s="102"/>
      <c r="V563" s="104"/>
    </row>
    <row r="564" spans="2:22" ht="12.95" customHeight="1">
      <c r="B564" s="95"/>
      <c r="D564" s="107"/>
      <c r="E564" s="96"/>
      <c r="F564" s="97"/>
      <c r="G564" s="97"/>
      <c r="M564" s="98"/>
      <c r="N564" s="99"/>
      <c r="O564" s="100"/>
      <c r="P564" s="101"/>
      <c r="Q564" s="100"/>
      <c r="R564" s="97"/>
      <c r="S564" s="100"/>
      <c r="T564" s="102"/>
      <c r="V564" s="104"/>
    </row>
    <row r="565" spans="2:22" ht="12.95" customHeight="1">
      <c r="B565" s="95"/>
      <c r="D565" s="107"/>
      <c r="E565" s="96"/>
      <c r="F565" s="97"/>
      <c r="G565" s="97"/>
      <c r="M565" s="98"/>
      <c r="N565" s="99"/>
      <c r="O565" s="100"/>
      <c r="P565" s="101"/>
      <c r="Q565" s="100"/>
      <c r="R565" s="97"/>
      <c r="S565" s="100"/>
      <c r="T565" s="102"/>
      <c r="V565" s="104"/>
    </row>
    <row r="566" spans="2:22" ht="12.95" customHeight="1">
      <c r="B566" s="95"/>
      <c r="D566" s="107"/>
      <c r="E566" s="96"/>
      <c r="F566" s="97"/>
      <c r="G566" s="97"/>
      <c r="M566" s="98"/>
      <c r="N566" s="99"/>
      <c r="O566" s="100"/>
      <c r="P566" s="101"/>
      <c r="Q566" s="100"/>
      <c r="R566" s="97"/>
      <c r="S566" s="100"/>
      <c r="T566" s="102"/>
      <c r="V566" s="104"/>
    </row>
    <row r="567" spans="2:22" ht="12.95" customHeight="1">
      <c r="B567" s="95"/>
      <c r="D567" s="107"/>
      <c r="E567" s="96"/>
      <c r="F567" s="97"/>
      <c r="G567" s="97"/>
      <c r="M567" s="98"/>
      <c r="N567" s="99"/>
      <c r="O567" s="100"/>
      <c r="P567" s="101"/>
      <c r="Q567" s="100"/>
      <c r="R567" s="97"/>
      <c r="S567" s="100"/>
      <c r="T567" s="102"/>
      <c r="V567" s="104"/>
    </row>
    <row r="568" spans="2:22" ht="12.95" customHeight="1">
      <c r="B568" s="95"/>
      <c r="D568" s="107"/>
      <c r="E568" s="96"/>
      <c r="F568" s="97"/>
      <c r="G568" s="97"/>
      <c r="M568" s="98"/>
      <c r="N568" s="99"/>
      <c r="O568" s="100"/>
      <c r="P568" s="101"/>
      <c r="Q568" s="100"/>
      <c r="R568" s="97"/>
      <c r="S568" s="100"/>
      <c r="T568" s="102"/>
      <c r="V568" s="104"/>
    </row>
    <row r="569" spans="2:22" ht="12.95" customHeight="1">
      <c r="B569" s="95"/>
      <c r="D569" s="107"/>
      <c r="E569" s="96"/>
      <c r="F569" s="97"/>
      <c r="G569" s="97"/>
      <c r="M569" s="98"/>
      <c r="N569" s="99"/>
      <c r="O569" s="100"/>
      <c r="P569" s="101"/>
      <c r="Q569" s="100"/>
      <c r="R569" s="97"/>
      <c r="S569" s="100"/>
      <c r="T569" s="102"/>
      <c r="V569" s="104"/>
    </row>
    <row r="570" spans="2:22" ht="12.95" customHeight="1">
      <c r="B570" s="95"/>
      <c r="D570" s="107"/>
      <c r="E570" s="96"/>
      <c r="F570" s="97"/>
      <c r="G570" s="97"/>
      <c r="M570" s="98"/>
      <c r="N570" s="99"/>
      <c r="O570" s="100"/>
      <c r="P570" s="101"/>
      <c r="Q570" s="100"/>
      <c r="R570" s="97"/>
      <c r="S570" s="100"/>
      <c r="T570" s="102"/>
      <c r="V570" s="104"/>
    </row>
    <row r="571" spans="2:22" ht="12.95" customHeight="1">
      <c r="B571" s="95"/>
      <c r="D571" s="107"/>
      <c r="E571" s="96"/>
      <c r="F571" s="97"/>
      <c r="G571" s="97"/>
      <c r="M571" s="98"/>
      <c r="N571" s="99"/>
      <c r="O571" s="100"/>
      <c r="P571" s="101"/>
      <c r="Q571" s="100"/>
      <c r="R571" s="97"/>
      <c r="S571" s="100"/>
      <c r="T571" s="102"/>
      <c r="V571" s="104"/>
    </row>
    <row r="572" spans="2:22" ht="12.95" customHeight="1">
      <c r="B572" s="95"/>
      <c r="D572" s="107"/>
      <c r="E572" s="96"/>
      <c r="F572" s="97"/>
      <c r="G572" s="97"/>
      <c r="M572" s="98"/>
      <c r="N572" s="99"/>
      <c r="O572" s="100"/>
      <c r="P572" s="101"/>
      <c r="Q572" s="100"/>
      <c r="R572" s="97"/>
      <c r="S572" s="100"/>
      <c r="T572" s="102"/>
      <c r="V572" s="104"/>
    </row>
    <row r="573" spans="2:22" ht="12.95" customHeight="1">
      <c r="B573" s="95"/>
      <c r="D573" s="107"/>
      <c r="E573" s="96"/>
      <c r="F573" s="97"/>
      <c r="G573" s="97"/>
      <c r="M573" s="98"/>
      <c r="N573" s="99"/>
      <c r="O573" s="100"/>
      <c r="P573" s="101"/>
      <c r="Q573" s="100"/>
      <c r="R573" s="97"/>
      <c r="S573" s="100"/>
      <c r="T573" s="102"/>
      <c r="V573" s="104"/>
    </row>
    <row r="574" spans="2:22" ht="12.95" customHeight="1">
      <c r="B574" s="95"/>
      <c r="D574" s="107"/>
      <c r="E574" s="96"/>
      <c r="F574" s="97"/>
      <c r="G574" s="97"/>
      <c r="M574" s="98"/>
      <c r="N574" s="99"/>
      <c r="O574" s="100"/>
      <c r="P574" s="101"/>
      <c r="Q574" s="100"/>
      <c r="R574" s="97"/>
      <c r="S574" s="100"/>
      <c r="T574" s="102"/>
      <c r="V574" s="104"/>
    </row>
    <row r="575" spans="2:22" ht="12.95" customHeight="1">
      <c r="B575" s="95"/>
      <c r="D575" s="107"/>
      <c r="E575" s="96"/>
      <c r="F575" s="97"/>
      <c r="G575" s="97"/>
      <c r="M575" s="98"/>
      <c r="N575" s="99"/>
      <c r="O575" s="100"/>
      <c r="P575" s="101"/>
      <c r="Q575" s="100"/>
      <c r="R575" s="97"/>
      <c r="S575" s="100"/>
      <c r="T575" s="102"/>
      <c r="V575" s="104"/>
    </row>
    <row r="576" spans="2:22" ht="12.95" customHeight="1">
      <c r="B576" s="95"/>
      <c r="D576" s="107"/>
      <c r="E576" s="96"/>
      <c r="F576" s="97"/>
      <c r="G576" s="97"/>
      <c r="M576" s="98"/>
      <c r="N576" s="99"/>
      <c r="O576" s="100"/>
      <c r="P576" s="101"/>
      <c r="Q576" s="100"/>
      <c r="R576" s="97"/>
      <c r="S576" s="100"/>
      <c r="T576" s="102"/>
      <c r="V576" s="104"/>
    </row>
    <row r="577" spans="2:22" ht="12.95" customHeight="1">
      <c r="B577" s="95"/>
      <c r="D577" s="107"/>
      <c r="E577" s="96"/>
      <c r="F577" s="97"/>
      <c r="G577" s="97"/>
      <c r="M577" s="98"/>
      <c r="N577" s="99"/>
      <c r="O577" s="100"/>
      <c r="P577" s="101"/>
      <c r="Q577" s="100"/>
      <c r="R577" s="97"/>
      <c r="S577" s="100"/>
      <c r="T577" s="102"/>
      <c r="V577" s="104"/>
    </row>
    <row r="578" spans="2:22" ht="12.95" customHeight="1">
      <c r="B578" s="95"/>
      <c r="D578" s="107"/>
      <c r="E578" s="96"/>
      <c r="F578" s="97"/>
      <c r="G578" s="97"/>
      <c r="M578" s="98"/>
      <c r="N578" s="99"/>
      <c r="O578" s="100"/>
      <c r="P578" s="101"/>
      <c r="Q578" s="100"/>
      <c r="R578" s="97"/>
      <c r="S578" s="100"/>
      <c r="T578" s="102"/>
      <c r="V578" s="104"/>
    </row>
    <row r="579" spans="2:22" ht="12.95" customHeight="1">
      <c r="B579" s="95"/>
      <c r="D579" s="107"/>
      <c r="E579" s="96"/>
      <c r="F579" s="97"/>
      <c r="G579" s="97"/>
      <c r="M579" s="98"/>
      <c r="N579" s="99"/>
      <c r="O579" s="100"/>
      <c r="P579" s="101"/>
      <c r="Q579" s="100"/>
      <c r="R579" s="97"/>
      <c r="S579" s="100"/>
      <c r="T579" s="102"/>
      <c r="V579" s="104"/>
    </row>
    <row r="580" spans="2:22" ht="12.95" customHeight="1">
      <c r="B580" s="95"/>
      <c r="D580" s="107"/>
      <c r="E580" s="96"/>
      <c r="F580" s="97"/>
      <c r="G580" s="97"/>
      <c r="M580" s="98"/>
      <c r="N580" s="99"/>
      <c r="O580" s="100"/>
      <c r="P580" s="101"/>
      <c r="Q580" s="100"/>
      <c r="R580" s="97"/>
      <c r="S580" s="100"/>
      <c r="T580" s="102"/>
      <c r="V580" s="104"/>
    </row>
    <row r="581" spans="2:22" ht="12.95" customHeight="1">
      <c r="B581" s="95"/>
      <c r="D581" s="107"/>
      <c r="E581" s="96"/>
      <c r="F581" s="97"/>
      <c r="G581" s="97"/>
      <c r="M581" s="98"/>
      <c r="N581" s="99"/>
      <c r="O581" s="100"/>
      <c r="P581" s="101"/>
      <c r="Q581" s="100"/>
      <c r="R581" s="97"/>
      <c r="S581" s="100"/>
      <c r="T581" s="102"/>
      <c r="V581" s="104"/>
    </row>
    <row r="582" spans="2:22" ht="12.95" customHeight="1">
      <c r="B582" s="95"/>
      <c r="D582" s="107"/>
      <c r="E582" s="96"/>
      <c r="F582" s="97"/>
      <c r="G582" s="97"/>
      <c r="M582" s="98"/>
      <c r="N582" s="99"/>
      <c r="O582" s="100"/>
      <c r="P582" s="101"/>
      <c r="Q582" s="100"/>
      <c r="R582" s="97"/>
      <c r="S582" s="100"/>
      <c r="T582" s="102"/>
      <c r="V582" s="104"/>
    </row>
    <row r="583" spans="2:22" ht="12.95" customHeight="1">
      <c r="B583" s="95"/>
      <c r="D583" s="107"/>
      <c r="E583" s="96"/>
      <c r="F583" s="97"/>
      <c r="G583" s="97"/>
      <c r="M583" s="98"/>
      <c r="N583" s="99"/>
      <c r="O583" s="100"/>
      <c r="P583" s="101"/>
      <c r="Q583" s="100"/>
      <c r="R583" s="97"/>
      <c r="S583" s="100"/>
      <c r="T583" s="102"/>
      <c r="V583" s="104"/>
    </row>
    <row r="584" spans="2:22" ht="12.95" customHeight="1">
      <c r="B584" s="95"/>
      <c r="D584" s="107"/>
      <c r="E584" s="96"/>
      <c r="F584" s="97"/>
      <c r="G584" s="97"/>
      <c r="M584" s="98"/>
      <c r="N584" s="99"/>
      <c r="O584" s="100"/>
      <c r="P584" s="101"/>
      <c r="Q584" s="100"/>
      <c r="R584" s="97"/>
      <c r="S584" s="100"/>
      <c r="T584" s="102"/>
      <c r="V584" s="104"/>
    </row>
    <row r="585" spans="2:22" ht="12.95" customHeight="1">
      <c r="B585" s="95"/>
      <c r="D585" s="107"/>
      <c r="E585" s="96"/>
      <c r="F585" s="97"/>
      <c r="G585" s="97"/>
      <c r="M585" s="98"/>
      <c r="N585" s="99"/>
      <c r="O585" s="100"/>
      <c r="P585" s="101"/>
      <c r="Q585" s="100"/>
      <c r="R585" s="97"/>
      <c r="S585" s="100"/>
      <c r="T585" s="102"/>
      <c r="V585" s="104"/>
    </row>
    <row r="586" spans="2:22" ht="12.95" customHeight="1">
      <c r="B586" s="95"/>
      <c r="D586" s="107"/>
      <c r="E586" s="96"/>
      <c r="F586" s="97"/>
      <c r="G586" s="97"/>
      <c r="M586" s="98"/>
      <c r="N586" s="99"/>
      <c r="O586" s="100"/>
      <c r="P586" s="101"/>
      <c r="Q586" s="100"/>
      <c r="R586" s="97"/>
      <c r="S586" s="100"/>
      <c r="T586" s="102"/>
      <c r="V586" s="104"/>
    </row>
    <row r="587" spans="2:22" ht="12.95" customHeight="1">
      <c r="B587" s="95"/>
      <c r="D587" s="107"/>
      <c r="E587" s="96"/>
      <c r="F587" s="97"/>
      <c r="G587" s="97"/>
      <c r="M587" s="98"/>
      <c r="N587" s="99"/>
      <c r="O587" s="100"/>
      <c r="P587" s="101"/>
      <c r="Q587" s="100"/>
      <c r="R587" s="97"/>
      <c r="S587" s="100"/>
      <c r="T587" s="102"/>
      <c r="V587" s="104"/>
    </row>
    <row r="588" spans="2:22" ht="12.95" customHeight="1">
      <c r="B588" s="95"/>
      <c r="D588" s="107"/>
      <c r="E588" s="96"/>
      <c r="F588" s="97"/>
      <c r="G588" s="97"/>
      <c r="M588" s="98"/>
      <c r="N588" s="99"/>
      <c r="O588" s="100"/>
      <c r="P588" s="101"/>
      <c r="Q588" s="100"/>
      <c r="R588" s="97"/>
      <c r="S588" s="100"/>
      <c r="T588" s="102"/>
      <c r="V588" s="104"/>
    </row>
    <row r="589" spans="2:22" ht="12.95" customHeight="1">
      <c r="B589" s="95"/>
      <c r="D589" s="107"/>
      <c r="E589" s="96"/>
      <c r="F589" s="97"/>
      <c r="G589" s="97"/>
      <c r="M589" s="98"/>
      <c r="N589" s="99"/>
      <c r="O589" s="100"/>
      <c r="P589" s="101"/>
      <c r="Q589" s="100"/>
      <c r="R589" s="97"/>
      <c r="S589" s="100"/>
      <c r="T589" s="102"/>
      <c r="V589" s="104"/>
    </row>
    <row r="590" spans="2:22" ht="12.95" customHeight="1">
      <c r="B590" s="95"/>
      <c r="D590" s="107"/>
      <c r="E590" s="96"/>
      <c r="F590" s="97"/>
      <c r="G590" s="97"/>
      <c r="M590" s="98"/>
      <c r="N590" s="99"/>
      <c r="O590" s="100"/>
      <c r="P590" s="101"/>
      <c r="Q590" s="100"/>
      <c r="R590" s="97"/>
      <c r="S590" s="100"/>
      <c r="T590" s="102"/>
      <c r="V590" s="104"/>
    </row>
    <row r="591" spans="2:22" ht="12.95" customHeight="1">
      <c r="B591" s="95"/>
      <c r="D591" s="107"/>
      <c r="E591" s="96"/>
      <c r="F591" s="97"/>
      <c r="G591" s="97"/>
      <c r="M591" s="98"/>
      <c r="N591" s="99"/>
      <c r="O591" s="100"/>
      <c r="P591" s="101"/>
      <c r="Q591" s="100"/>
      <c r="R591" s="97"/>
      <c r="S591" s="100"/>
      <c r="T591" s="102"/>
      <c r="V591" s="104"/>
    </row>
    <row r="592" spans="2:22" ht="12.95" customHeight="1">
      <c r="B592" s="95"/>
      <c r="D592" s="107"/>
      <c r="E592" s="96"/>
      <c r="F592" s="97"/>
      <c r="G592" s="97"/>
      <c r="M592" s="98"/>
      <c r="N592" s="99"/>
      <c r="O592" s="100"/>
      <c r="P592" s="101"/>
      <c r="Q592" s="100"/>
      <c r="R592" s="97"/>
      <c r="S592" s="100"/>
      <c r="T592" s="102"/>
      <c r="V592" s="104"/>
    </row>
    <row r="593" spans="2:22" ht="12.95" customHeight="1">
      <c r="B593" s="95"/>
      <c r="D593" s="107"/>
      <c r="E593" s="96"/>
      <c r="F593" s="97"/>
      <c r="G593" s="97"/>
      <c r="M593" s="98"/>
      <c r="N593" s="99"/>
      <c r="O593" s="100"/>
      <c r="P593" s="101"/>
      <c r="Q593" s="100"/>
      <c r="R593" s="97"/>
      <c r="S593" s="100"/>
      <c r="T593" s="102"/>
      <c r="V593" s="104"/>
    </row>
    <row r="594" spans="2:22" ht="12.95" customHeight="1">
      <c r="B594" s="95"/>
      <c r="D594" s="107"/>
      <c r="E594" s="96"/>
      <c r="F594" s="97"/>
      <c r="G594" s="97"/>
      <c r="M594" s="98"/>
      <c r="N594" s="99"/>
      <c r="O594" s="100"/>
      <c r="P594" s="101"/>
      <c r="Q594" s="100"/>
      <c r="R594" s="97"/>
      <c r="S594" s="100"/>
      <c r="T594" s="102"/>
      <c r="V594" s="104"/>
    </row>
    <row r="595" spans="2:22" ht="12.95" customHeight="1">
      <c r="B595" s="95"/>
      <c r="D595" s="107"/>
      <c r="E595" s="96"/>
      <c r="F595" s="97"/>
      <c r="G595" s="97"/>
      <c r="M595" s="98"/>
      <c r="N595" s="99"/>
      <c r="O595" s="100"/>
      <c r="P595" s="101"/>
      <c r="Q595" s="100"/>
      <c r="R595" s="97"/>
      <c r="S595" s="100"/>
      <c r="T595" s="102"/>
      <c r="V595" s="104"/>
    </row>
    <row r="596" spans="2:22" ht="12.95" customHeight="1">
      <c r="B596" s="95"/>
      <c r="D596" s="107"/>
      <c r="E596" s="96"/>
      <c r="F596" s="97"/>
      <c r="G596" s="97"/>
      <c r="M596" s="98"/>
      <c r="N596" s="99"/>
      <c r="O596" s="100"/>
      <c r="P596" s="101"/>
      <c r="Q596" s="100"/>
      <c r="R596" s="97"/>
      <c r="S596" s="100"/>
      <c r="T596" s="102"/>
      <c r="V596" s="104"/>
    </row>
    <row r="597" spans="2:22" ht="12.95" customHeight="1">
      <c r="B597" s="95"/>
      <c r="D597" s="107"/>
      <c r="E597" s="96"/>
      <c r="F597" s="97"/>
      <c r="G597" s="97"/>
      <c r="M597" s="98"/>
      <c r="N597" s="99"/>
      <c r="O597" s="100"/>
      <c r="P597" s="101"/>
      <c r="Q597" s="100"/>
      <c r="R597" s="97"/>
      <c r="S597" s="100"/>
      <c r="T597" s="102"/>
      <c r="V597" s="104"/>
    </row>
    <row r="598" spans="2:22" ht="12.95" customHeight="1">
      <c r="B598" s="95"/>
      <c r="D598" s="107"/>
      <c r="E598" s="96"/>
      <c r="F598" s="97"/>
      <c r="G598" s="97"/>
      <c r="M598" s="98"/>
      <c r="N598" s="99"/>
      <c r="O598" s="100"/>
      <c r="P598" s="101"/>
      <c r="Q598" s="100"/>
      <c r="R598" s="97"/>
      <c r="S598" s="100"/>
      <c r="T598" s="102"/>
      <c r="V598" s="104"/>
    </row>
    <row r="599" spans="2:22" ht="12.95" customHeight="1">
      <c r="B599" s="95"/>
      <c r="D599" s="107"/>
      <c r="E599" s="96"/>
      <c r="F599" s="97"/>
      <c r="G599" s="97"/>
      <c r="M599" s="98"/>
      <c r="N599" s="99"/>
      <c r="O599" s="100"/>
      <c r="P599" s="101"/>
      <c r="Q599" s="100"/>
      <c r="R599" s="97"/>
      <c r="S599" s="100"/>
      <c r="T599" s="102"/>
      <c r="V599" s="104"/>
    </row>
    <row r="600" spans="2:22" ht="12.95" customHeight="1">
      <c r="B600" s="95"/>
      <c r="D600" s="107"/>
      <c r="E600" s="96"/>
      <c r="F600" s="97"/>
      <c r="G600" s="97"/>
      <c r="M600" s="98"/>
      <c r="N600" s="99"/>
      <c r="O600" s="100"/>
      <c r="P600" s="101"/>
      <c r="Q600" s="100"/>
      <c r="R600" s="97"/>
      <c r="S600" s="100"/>
      <c r="T600" s="102"/>
      <c r="V600" s="104"/>
    </row>
    <row r="601" spans="2:22" ht="12.95" customHeight="1">
      <c r="B601" s="95"/>
      <c r="D601" s="107"/>
      <c r="E601" s="96"/>
      <c r="F601" s="97"/>
      <c r="G601" s="97"/>
      <c r="M601" s="98"/>
      <c r="N601" s="99"/>
      <c r="O601" s="100"/>
      <c r="P601" s="101"/>
      <c r="Q601" s="100"/>
      <c r="R601" s="97"/>
      <c r="S601" s="100"/>
      <c r="T601" s="102"/>
      <c r="V601" s="104"/>
    </row>
    <row r="602" spans="2:22" ht="12.95" customHeight="1">
      <c r="B602" s="95"/>
      <c r="D602" s="107"/>
      <c r="E602" s="96"/>
      <c r="F602" s="97"/>
      <c r="G602" s="97"/>
      <c r="M602" s="98"/>
      <c r="N602" s="99"/>
      <c r="O602" s="100"/>
      <c r="P602" s="101"/>
      <c r="Q602" s="100"/>
      <c r="R602" s="97"/>
      <c r="S602" s="100"/>
      <c r="T602" s="102"/>
      <c r="V602" s="104"/>
    </row>
    <row r="603" spans="2:22" ht="12.95" customHeight="1">
      <c r="B603" s="95"/>
      <c r="D603" s="107"/>
      <c r="E603" s="96"/>
      <c r="F603" s="97"/>
      <c r="G603" s="97"/>
      <c r="M603" s="98"/>
      <c r="N603" s="99"/>
      <c r="O603" s="100"/>
      <c r="P603" s="101"/>
      <c r="Q603" s="100"/>
      <c r="R603" s="97"/>
      <c r="S603" s="100"/>
      <c r="T603" s="102"/>
      <c r="V603" s="104"/>
    </row>
    <row r="604" spans="2:22" ht="12.95" customHeight="1">
      <c r="B604" s="95"/>
      <c r="D604" s="107"/>
      <c r="E604" s="96"/>
      <c r="F604" s="97"/>
      <c r="G604" s="97"/>
      <c r="M604" s="98"/>
      <c r="N604" s="99"/>
      <c r="O604" s="100"/>
      <c r="P604" s="101"/>
      <c r="Q604" s="100"/>
      <c r="R604" s="97"/>
      <c r="S604" s="100"/>
      <c r="T604" s="102"/>
      <c r="V604" s="104"/>
    </row>
    <row r="605" spans="2:22" ht="12.95" customHeight="1">
      <c r="B605" s="95"/>
      <c r="D605" s="107"/>
      <c r="E605" s="96"/>
      <c r="F605" s="97"/>
      <c r="G605" s="97"/>
      <c r="M605" s="98"/>
      <c r="N605" s="99"/>
      <c r="O605" s="100"/>
      <c r="P605" s="101"/>
      <c r="Q605" s="100"/>
      <c r="R605" s="97"/>
      <c r="S605" s="100"/>
      <c r="T605" s="102"/>
      <c r="V605" s="104"/>
    </row>
    <row r="606" spans="2:22" ht="12.95" customHeight="1">
      <c r="B606" s="95"/>
      <c r="D606" s="107"/>
      <c r="E606" s="96"/>
      <c r="F606" s="97"/>
      <c r="G606" s="97"/>
      <c r="M606" s="98"/>
      <c r="N606" s="99"/>
      <c r="O606" s="100"/>
      <c r="P606" s="101"/>
      <c r="Q606" s="100"/>
      <c r="R606" s="97"/>
      <c r="S606" s="100"/>
      <c r="T606" s="102"/>
      <c r="V606" s="104"/>
    </row>
    <row r="607" spans="2:22" ht="12.95" customHeight="1">
      <c r="B607" s="95"/>
      <c r="D607" s="107"/>
      <c r="E607" s="96"/>
      <c r="F607" s="97"/>
      <c r="G607" s="97"/>
      <c r="M607" s="98"/>
      <c r="N607" s="99"/>
      <c r="O607" s="100"/>
      <c r="P607" s="101"/>
      <c r="Q607" s="100"/>
      <c r="R607" s="97"/>
      <c r="S607" s="100"/>
      <c r="T607" s="102"/>
      <c r="V607" s="104"/>
    </row>
    <row r="608" spans="2:22" ht="12.95" customHeight="1">
      <c r="B608" s="95"/>
      <c r="D608" s="107"/>
      <c r="E608" s="96"/>
      <c r="F608" s="97"/>
      <c r="G608" s="97"/>
      <c r="M608" s="98"/>
      <c r="N608" s="99"/>
      <c r="O608" s="100"/>
      <c r="P608" s="101"/>
      <c r="Q608" s="100"/>
      <c r="R608" s="97"/>
      <c r="S608" s="100"/>
      <c r="T608" s="102"/>
      <c r="V608" s="104"/>
    </row>
    <row r="609" spans="2:22" ht="12.95" customHeight="1">
      <c r="B609" s="95"/>
      <c r="D609" s="107"/>
      <c r="E609" s="96"/>
      <c r="F609" s="97"/>
      <c r="G609" s="97"/>
      <c r="M609" s="98"/>
      <c r="N609" s="99"/>
      <c r="O609" s="100"/>
      <c r="P609" s="101"/>
      <c r="Q609" s="100"/>
      <c r="R609" s="97"/>
      <c r="S609" s="100"/>
      <c r="T609" s="102"/>
      <c r="V609" s="104"/>
    </row>
    <row r="610" spans="2:22" ht="12.95" customHeight="1">
      <c r="B610" s="95"/>
      <c r="D610" s="107"/>
      <c r="E610" s="96"/>
      <c r="F610" s="97"/>
      <c r="G610" s="97"/>
      <c r="M610" s="98"/>
      <c r="N610" s="99"/>
      <c r="O610" s="100"/>
      <c r="P610" s="101"/>
      <c r="Q610" s="100"/>
      <c r="R610" s="97"/>
      <c r="S610" s="100"/>
      <c r="T610" s="102"/>
      <c r="V610" s="104"/>
    </row>
    <row r="611" spans="2:22" ht="12.95" customHeight="1">
      <c r="B611" s="95"/>
      <c r="D611" s="107"/>
      <c r="E611" s="96"/>
      <c r="F611" s="97"/>
      <c r="G611" s="97"/>
      <c r="M611" s="98"/>
      <c r="N611" s="99"/>
      <c r="O611" s="100"/>
      <c r="P611" s="101"/>
      <c r="Q611" s="100"/>
      <c r="R611" s="97"/>
      <c r="S611" s="100"/>
      <c r="T611" s="102"/>
      <c r="V611" s="104"/>
    </row>
    <row r="612" spans="2:22" ht="12.95" customHeight="1">
      <c r="B612" s="95"/>
      <c r="D612" s="107"/>
      <c r="E612" s="96"/>
      <c r="F612" s="97"/>
      <c r="G612" s="97"/>
      <c r="M612" s="98"/>
      <c r="N612" s="99"/>
      <c r="O612" s="100"/>
      <c r="P612" s="101"/>
      <c r="Q612" s="100"/>
      <c r="R612" s="97"/>
      <c r="S612" s="100"/>
      <c r="T612" s="102"/>
      <c r="V612" s="104"/>
    </row>
    <row r="613" spans="2:22" ht="12.95" customHeight="1">
      <c r="B613" s="95"/>
      <c r="D613" s="107"/>
      <c r="E613" s="96"/>
      <c r="F613" s="97"/>
      <c r="G613" s="97"/>
      <c r="M613" s="98"/>
      <c r="N613" s="99"/>
      <c r="O613" s="100"/>
      <c r="P613" s="101"/>
      <c r="Q613" s="100"/>
      <c r="R613" s="97"/>
      <c r="S613" s="100"/>
      <c r="T613" s="102"/>
      <c r="V613" s="104"/>
    </row>
    <row r="614" spans="2:22" ht="12.95" customHeight="1">
      <c r="B614" s="95"/>
      <c r="D614" s="107"/>
      <c r="E614" s="96"/>
      <c r="F614" s="97"/>
      <c r="G614" s="97"/>
      <c r="M614" s="98"/>
      <c r="N614" s="99"/>
      <c r="O614" s="100"/>
      <c r="P614" s="101"/>
      <c r="Q614" s="100"/>
      <c r="R614" s="97"/>
      <c r="S614" s="100"/>
      <c r="T614" s="102"/>
      <c r="V614" s="104"/>
    </row>
    <row r="615" spans="2:22" ht="12.95" customHeight="1">
      <c r="B615" s="95"/>
      <c r="D615" s="107"/>
      <c r="E615" s="96"/>
      <c r="F615" s="97"/>
      <c r="G615" s="97"/>
      <c r="M615" s="98"/>
      <c r="N615" s="99"/>
      <c r="O615" s="100"/>
      <c r="P615" s="101"/>
      <c r="Q615" s="100"/>
      <c r="R615" s="97"/>
      <c r="S615" s="100"/>
      <c r="T615" s="102"/>
      <c r="V615" s="104"/>
    </row>
    <row r="616" spans="2:22" ht="12.95" customHeight="1">
      <c r="B616" s="95"/>
      <c r="D616" s="107"/>
      <c r="E616" s="96"/>
      <c r="F616" s="97"/>
      <c r="G616" s="97"/>
      <c r="M616" s="98"/>
      <c r="N616" s="99"/>
      <c r="O616" s="100"/>
      <c r="P616" s="101"/>
      <c r="Q616" s="100"/>
      <c r="R616" s="97"/>
      <c r="S616" s="100"/>
      <c r="T616" s="102"/>
      <c r="V616" s="104"/>
    </row>
    <row r="617" spans="2:22" ht="12.95" customHeight="1">
      <c r="B617" s="95"/>
      <c r="D617" s="107"/>
      <c r="E617" s="96"/>
      <c r="F617" s="97"/>
      <c r="G617" s="97"/>
      <c r="M617" s="98"/>
      <c r="N617" s="99"/>
      <c r="O617" s="100"/>
      <c r="P617" s="101"/>
      <c r="Q617" s="100"/>
      <c r="R617" s="97"/>
      <c r="S617" s="100"/>
      <c r="T617" s="102"/>
      <c r="V617" s="104"/>
    </row>
    <row r="618" spans="2:22" ht="12.95" customHeight="1">
      <c r="B618" s="95"/>
      <c r="D618" s="107"/>
      <c r="E618" s="96"/>
      <c r="F618" s="97"/>
      <c r="G618" s="97"/>
      <c r="M618" s="98"/>
      <c r="N618" s="99"/>
      <c r="O618" s="100"/>
      <c r="P618" s="101"/>
      <c r="Q618" s="100"/>
      <c r="R618" s="97"/>
      <c r="S618" s="100"/>
      <c r="T618" s="102"/>
      <c r="V618" s="104"/>
    </row>
    <row r="619" spans="2:22" ht="12.95" customHeight="1">
      <c r="B619" s="95"/>
      <c r="D619" s="107"/>
      <c r="E619" s="96"/>
      <c r="F619" s="97"/>
      <c r="G619" s="97"/>
      <c r="M619" s="98"/>
      <c r="N619" s="99"/>
      <c r="O619" s="100"/>
      <c r="P619" s="101"/>
      <c r="Q619" s="100"/>
      <c r="R619" s="97"/>
      <c r="S619" s="100"/>
      <c r="T619" s="102"/>
      <c r="V619" s="104"/>
    </row>
    <row r="620" spans="2:22" ht="12.95" customHeight="1">
      <c r="B620" s="95"/>
      <c r="D620" s="107"/>
      <c r="E620" s="96"/>
      <c r="F620" s="97"/>
      <c r="G620" s="97"/>
      <c r="M620" s="98"/>
      <c r="N620" s="99"/>
      <c r="O620" s="100"/>
      <c r="P620" s="101"/>
      <c r="Q620" s="100"/>
      <c r="R620" s="97"/>
      <c r="S620" s="100"/>
      <c r="T620" s="102"/>
      <c r="V620" s="104"/>
    </row>
    <row r="621" spans="2:22" ht="12.95" customHeight="1">
      <c r="B621" s="95"/>
      <c r="D621" s="107"/>
      <c r="E621" s="96"/>
      <c r="F621" s="97"/>
      <c r="G621" s="97"/>
      <c r="M621" s="98"/>
      <c r="N621" s="99"/>
      <c r="O621" s="100"/>
      <c r="P621" s="101"/>
      <c r="Q621" s="100"/>
      <c r="R621" s="97"/>
      <c r="S621" s="100"/>
      <c r="T621" s="102"/>
      <c r="V621" s="104"/>
    </row>
    <row r="622" spans="2:22" ht="12.95" customHeight="1">
      <c r="B622" s="95"/>
      <c r="D622" s="107"/>
      <c r="E622" s="96"/>
      <c r="F622" s="97"/>
      <c r="G622" s="97"/>
      <c r="M622" s="98"/>
      <c r="N622" s="99"/>
      <c r="O622" s="100"/>
      <c r="P622" s="101"/>
      <c r="Q622" s="100"/>
      <c r="R622" s="97"/>
      <c r="S622" s="100"/>
      <c r="T622" s="102"/>
      <c r="V622" s="104"/>
    </row>
    <row r="623" spans="2:22" ht="12.95" customHeight="1">
      <c r="B623" s="95"/>
      <c r="D623" s="107"/>
      <c r="E623" s="96"/>
      <c r="F623" s="97"/>
      <c r="G623" s="97"/>
      <c r="M623" s="98"/>
      <c r="N623" s="99"/>
      <c r="O623" s="100"/>
      <c r="P623" s="101"/>
      <c r="Q623" s="100"/>
      <c r="R623" s="97"/>
      <c r="S623" s="100"/>
      <c r="T623" s="102"/>
      <c r="V623" s="104"/>
    </row>
    <row r="624" spans="2:22" ht="12.95" customHeight="1">
      <c r="B624" s="95"/>
      <c r="D624" s="107"/>
      <c r="E624" s="96"/>
      <c r="F624" s="97"/>
      <c r="G624" s="97"/>
      <c r="M624" s="98"/>
      <c r="N624" s="99"/>
      <c r="O624" s="100"/>
      <c r="P624" s="101"/>
      <c r="Q624" s="100"/>
      <c r="R624" s="97"/>
      <c r="S624" s="100"/>
      <c r="T624" s="102"/>
      <c r="V624" s="104"/>
    </row>
    <row r="625" spans="2:22" ht="12.95" customHeight="1">
      <c r="B625" s="95"/>
      <c r="D625" s="107"/>
      <c r="E625" s="96"/>
      <c r="F625" s="97"/>
      <c r="G625" s="97"/>
      <c r="M625" s="98"/>
      <c r="N625" s="99"/>
      <c r="O625" s="100"/>
      <c r="P625" s="101"/>
      <c r="Q625" s="100"/>
      <c r="R625" s="97"/>
      <c r="S625" s="100"/>
      <c r="T625" s="102"/>
      <c r="V625" s="104"/>
    </row>
    <row r="626" spans="2:22" ht="12.95" customHeight="1">
      <c r="B626" s="95"/>
      <c r="D626" s="107"/>
      <c r="E626" s="96"/>
      <c r="F626" s="97"/>
      <c r="G626" s="97"/>
      <c r="M626" s="98"/>
      <c r="N626" s="99"/>
      <c r="O626" s="100"/>
      <c r="P626" s="101"/>
      <c r="Q626" s="100"/>
      <c r="R626" s="97"/>
      <c r="S626" s="100"/>
      <c r="T626" s="102"/>
      <c r="V626" s="104"/>
    </row>
    <row r="627" spans="2:22" ht="12.95" customHeight="1">
      <c r="B627" s="95"/>
      <c r="D627" s="107"/>
      <c r="E627" s="96"/>
      <c r="F627" s="97"/>
      <c r="G627" s="97"/>
      <c r="M627" s="98"/>
      <c r="N627" s="99"/>
      <c r="O627" s="100"/>
      <c r="P627" s="101"/>
      <c r="Q627" s="100"/>
      <c r="R627" s="97"/>
      <c r="S627" s="100"/>
      <c r="T627" s="102"/>
      <c r="V627" s="104"/>
    </row>
    <row r="628" spans="2:22" ht="12.95" customHeight="1">
      <c r="B628" s="95"/>
      <c r="D628" s="107"/>
      <c r="E628" s="96"/>
      <c r="F628" s="97"/>
      <c r="G628" s="97"/>
      <c r="M628" s="98"/>
      <c r="N628" s="99"/>
      <c r="O628" s="100"/>
      <c r="P628" s="101"/>
      <c r="Q628" s="100"/>
      <c r="R628" s="97"/>
      <c r="S628" s="100"/>
      <c r="T628" s="102"/>
      <c r="V628" s="104"/>
    </row>
    <row r="629" spans="2:22" ht="12.95" customHeight="1">
      <c r="B629" s="95"/>
      <c r="D629" s="107"/>
      <c r="E629" s="96"/>
      <c r="F629" s="97"/>
      <c r="G629" s="97"/>
      <c r="M629" s="98"/>
      <c r="N629" s="99"/>
      <c r="O629" s="100"/>
      <c r="P629" s="101"/>
      <c r="Q629" s="100"/>
      <c r="R629" s="97"/>
      <c r="S629" s="100"/>
      <c r="T629" s="102"/>
      <c r="V629" s="104"/>
    </row>
    <row r="630" spans="2:22" ht="12.95" customHeight="1">
      <c r="B630" s="95"/>
      <c r="D630" s="107"/>
      <c r="E630" s="96"/>
      <c r="F630" s="97"/>
      <c r="G630" s="97"/>
      <c r="M630" s="98"/>
      <c r="N630" s="99"/>
      <c r="O630" s="100"/>
      <c r="P630" s="101"/>
      <c r="Q630" s="100"/>
      <c r="R630" s="97"/>
      <c r="S630" s="100"/>
      <c r="T630" s="102"/>
      <c r="V630" s="104"/>
    </row>
    <row r="631" spans="2:22" ht="12.95" customHeight="1">
      <c r="B631" s="95"/>
      <c r="D631" s="107"/>
      <c r="E631" s="96"/>
      <c r="F631" s="97"/>
      <c r="G631" s="97"/>
      <c r="M631" s="98"/>
      <c r="N631" s="99"/>
      <c r="O631" s="100"/>
      <c r="P631" s="101"/>
      <c r="Q631" s="100"/>
      <c r="R631" s="97"/>
      <c r="S631" s="100"/>
      <c r="T631" s="102"/>
      <c r="V631" s="104"/>
    </row>
    <row r="632" spans="2:22" ht="12.95" customHeight="1">
      <c r="B632" s="95"/>
      <c r="D632" s="107"/>
      <c r="E632" s="96"/>
      <c r="F632" s="97"/>
      <c r="G632" s="97"/>
      <c r="M632" s="98"/>
      <c r="N632" s="99"/>
      <c r="O632" s="100"/>
      <c r="P632" s="101"/>
      <c r="Q632" s="100"/>
      <c r="R632" s="97"/>
      <c r="S632" s="100"/>
      <c r="T632" s="102"/>
      <c r="V632" s="104"/>
    </row>
    <row r="633" spans="2:22" ht="12.95" customHeight="1">
      <c r="B633" s="95"/>
      <c r="D633" s="107"/>
      <c r="E633" s="96"/>
      <c r="F633" s="97"/>
      <c r="G633" s="97"/>
      <c r="M633" s="98"/>
      <c r="N633" s="99"/>
      <c r="O633" s="100"/>
      <c r="P633" s="101"/>
      <c r="Q633" s="100"/>
      <c r="R633" s="97"/>
      <c r="S633" s="100"/>
      <c r="T633" s="102"/>
      <c r="V633" s="104"/>
    </row>
    <row r="634" spans="2:22" ht="12.95" customHeight="1">
      <c r="B634" s="95"/>
      <c r="D634" s="107"/>
      <c r="E634" s="96"/>
      <c r="F634" s="97"/>
      <c r="G634" s="97"/>
      <c r="M634" s="98"/>
      <c r="N634" s="99"/>
      <c r="O634" s="100"/>
      <c r="P634" s="101"/>
      <c r="Q634" s="100"/>
      <c r="R634" s="97"/>
      <c r="S634" s="100"/>
      <c r="T634" s="102"/>
      <c r="V634" s="104"/>
    </row>
    <row r="635" spans="2:22" ht="12.95" customHeight="1">
      <c r="B635" s="95"/>
      <c r="D635" s="107"/>
      <c r="E635" s="96"/>
      <c r="F635" s="97"/>
      <c r="G635" s="97"/>
      <c r="M635" s="98"/>
      <c r="N635" s="99"/>
      <c r="O635" s="100"/>
      <c r="P635" s="101"/>
      <c r="Q635" s="100"/>
      <c r="R635" s="97"/>
      <c r="S635" s="100"/>
      <c r="T635" s="102"/>
      <c r="V635" s="104"/>
    </row>
    <row r="636" spans="2:22" ht="12.95" customHeight="1">
      <c r="B636" s="95"/>
      <c r="D636" s="107"/>
      <c r="E636" s="96"/>
      <c r="F636" s="97"/>
      <c r="G636" s="97"/>
      <c r="M636" s="98"/>
      <c r="N636" s="99"/>
      <c r="O636" s="100"/>
      <c r="P636" s="101"/>
      <c r="Q636" s="100"/>
      <c r="R636" s="97"/>
      <c r="S636" s="100"/>
      <c r="T636" s="102"/>
      <c r="V636" s="104"/>
    </row>
    <row r="637" spans="2:22" ht="12.95" customHeight="1">
      <c r="B637" s="95"/>
      <c r="D637" s="107"/>
      <c r="E637" s="96"/>
      <c r="F637" s="97"/>
      <c r="G637" s="97"/>
      <c r="M637" s="98"/>
      <c r="N637" s="99"/>
      <c r="O637" s="100"/>
      <c r="P637" s="101"/>
      <c r="Q637" s="100"/>
      <c r="R637" s="97"/>
      <c r="S637" s="100"/>
      <c r="T637" s="102"/>
      <c r="V637" s="104"/>
    </row>
    <row r="638" spans="2:22" ht="12.95" customHeight="1">
      <c r="B638" s="95"/>
      <c r="D638" s="107"/>
      <c r="E638" s="96"/>
      <c r="F638" s="97"/>
      <c r="G638" s="97"/>
      <c r="M638" s="98"/>
      <c r="N638" s="99"/>
      <c r="O638" s="100"/>
      <c r="P638" s="101"/>
      <c r="Q638" s="100"/>
      <c r="R638" s="97"/>
      <c r="S638" s="100"/>
      <c r="T638" s="102"/>
      <c r="V638" s="104"/>
    </row>
    <row r="639" spans="2:22" ht="12.95" customHeight="1">
      <c r="B639" s="95"/>
      <c r="D639" s="107"/>
      <c r="E639" s="96"/>
      <c r="F639" s="97"/>
      <c r="G639" s="97"/>
      <c r="M639" s="98"/>
      <c r="N639" s="99"/>
      <c r="O639" s="100"/>
      <c r="P639" s="101"/>
      <c r="Q639" s="100"/>
      <c r="R639" s="97"/>
      <c r="S639" s="100"/>
      <c r="T639" s="102"/>
      <c r="V639" s="104"/>
    </row>
    <row r="640" spans="2:22" ht="12.95" customHeight="1">
      <c r="B640" s="95"/>
      <c r="D640" s="107"/>
      <c r="E640" s="96"/>
      <c r="F640" s="97"/>
      <c r="G640" s="97"/>
      <c r="M640" s="98"/>
      <c r="N640" s="99"/>
      <c r="O640" s="100"/>
      <c r="P640" s="101"/>
      <c r="Q640" s="100"/>
      <c r="R640" s="97"/>
      <c r="S640" s="100"/>
      <c r="T640" s="102"/>
      <c r="V640" s="104"/>
    </row>
    <row r="641" spans="2:22" ht="12.95" customHeight="1">
      <c r="B641" s="95"/>
      <c r="D641" s="107"/>
      <c r="E641" s="96"/>
      <c r="F641" s="97"/>
      <c r="G641" s="97"/>
      <c r="M641" s="98"/>
      <c r="N641" s="99"/>
      <c r="O641" s="100"/>
      <c r="P641" s="101"/>
      <c r="Q641" s="100"/>
      <c r="R641" s="97"/>
      <c r="S641" s="100"/>
      <c r="T641" s="102"/>
      <c r="V641" s="104"/>
    </row>
    <row r="642" spans="2:22" ht="12.95" customHeight="1">
      <c r="B642" s="95"/>
      <c r="D642" s="107"/>
      <c r="E642" s="96"/>
      <c r="F642" s="97"/>
      <c r="G642" s="97"/>
      <c r="M642" s="98"/>
      <c r="N642" s="99"/>
      <c r="O642" s="100"/>
      <c r="P642" s="101"/>
      <c r="Q642" s="100"/>
      <c r="R642" s="97"/>
      <c r="S642" s="100"/>
      <c r="T642" s="102"/>
      <c r="V642" s="104"/>
    </row>
    <row r="643" spans="2:22" ht="12.95" customHeight="1">
      <c r="B643" s="95"/>
      <c r="D643" s="107"/>
      <c r="E643" s="96"/>
      <c r="F643" s="97"/>
      <c r="G643" s="97"/>
      <c r="M643" s="98"/>
      <c r="N643" s="99"/>
      <c r="O643" s="100"/>
      <c r="P643" s="101"/>
      <c r="Q643" s="100"/>
      <c r="R643" s="97"/>
      <c r="S643" s="100"/>
      <c r="T643" s="102"/>
      <c r="V643" s="104"/>
    </row>
    <row r="644" spans="2:22" ht="12.95" customHeight="1">
      <c r="B644" s="95"/>
      <c r="D644" s="107"/>
      <c r="E644" s="96"/>
      <c r="F644" s="97"/>
      <c r="G644" s="97"/>
      <c r="M644" s="98"/>
      <c r="N644" s="99"/>
      <c r="O644" s="100"/>
      <c r="P644" s="101"/>
      <c r="Q644" s="100"/>
      <c r="R644" s="97"/>
      <c r="S644" s="100"/>
      <c r="T644" s="102"/>
      <c r="V644" s="104"/>
    </row>
    <row r="645" spans="2:22" ht="12.95" customHeight="1">
      <c r="B645" s="95"/>
      <c r="D645" s="107"/>
      <c r="E645" s="96"/>
      <c r="F645" s="97"/>
      <c r="G645" s="97"/>
      <c r="M645" s="98"/>
      <c r="N645" s="99"/>
      <c r="O645" s="100"/>
      <c r="P645" s="101"/>
      <c r="Q645" s="100"/>
      <c r="R645" s="97"/>
      <c r="S645" s="100"/>
      <c r="T645" s="102"/>
      <c r="V645" s="104"/>
    </row>
    <row r="646" spans="2:22" ht="12.95" customHeight="1">
      <c r="B646" s="95"/>
      <c r="D646" s="107"/>
      <c r="E646" s="96"/>
      <c r="F646" s="97"/>
      <c r="G646" s="97"/>
      <c r="M646" s="98"/>
      <c r="N646" s="99"/>
      <c r="O646" s="100"/>
      <c r="P646" s="101"/>
      <c r="Q646" s="100"/>
      <c r="R646" s="97"/>
      <c r="S646" s="100"/>
      <c r="T646" s="102"/>
      <c r="V646" s="104"/>
    </row>
    <row r="647" spans="2:22" ht="12.95" customHeight="1">
      <c r="B647" s="95"/>
      <c r="D647" s="107"/>
      <c r="E647" s="96"/>
      <c r="F647" s="97"/>
      <c r="G647" s="97"/>
      <c r="M647" s="98"/>
      <c r="N647" s="99"/>
      <c r="O647" s="100"/>
      <c r="P647" s="101"/>
      <c r="Q647" s="100"/>
      <c r="R647" s="97"/>
      <c r="S647" s="100"/>
      <c r="T647" s="102"/>
      <c r="V647" s="104"/>
    </row>
    <row r="648" spans="2:22" ht="12.95" customHeight="1">
      <c r="B648" s="95"/>
      <c r="D648" s="107"/>
      <c r="E648" s="96"/>
      <c r="F648" s="97"/>
      <c r="G648" s="97"/>
      <c r="M648" s="98"/>
      <c r="N648" s="99"/>
      <c r="O648" s="100"/>
      <c r="P648" s="101"/>
      <c r="Q648" s="100"/>
      <c r="R648" s="97"/>
      <c r="S648" s="100"/>
      <c r="T648" s="102"/>
      <c r="V648" s="104"/>
    </row>
    <row r="649" spans="2:22" ht="12.95" customHeight="1">
      <c r="B649" s="95"/>
      <c r="D649" s="107"/>
      <c r="E649" s="96"/>
      <c r="F649" s="97"/>
      <c r="G649" s="97"/>
      <c r="M649" s="98"/>
      <c r="N649" s="99"/>
      <c r="O649" s="100"/>
      <c r="P649" s="101"/>
      <c r="Q649" s="100"/>
      <c r="R649" s="97"/>
      <c r="S649" s="100"/>
      <c r="T649" s="102"/>
      <c r="V649" s="104"/>
    </row>
    <row r="650" spans="2:22" ht="12.95" customHeight="1">
      <c r="B650" s="95"/>
      <c r="D650" s="107"/>
      <c r="E650" s="96"/>
      <c r="F650" s="97"/>
      <c r="G650" s="97"/>
      <c r="M650" s="98"/>
      <c r="N650" s="99"/>
      <c r="O650" s="100"/>
      <c r="P650" s="101"/>
      <c r="Q650" s="100"/>
      <c r="R650" s="97"/>
      <c r="S650" s="100"/>
      <c r="T650" s="102"/>
      <c r="V650" s="104"/>
    </row>
    <row r="651" spans="2:22" ht="12.95" customHeight="1">
      <c r="B651" s="95"/>
      <c r="D651" s="107"/>
      <c r="E651" s="96"/>
      <c r="F651" s="97"/>
      <c r="G651" s="97"/>
      <c r="M651" s="98"/>
      <c r="N651" s="99"/>
      <c r="O651" s="100"/>
      <c r="P651" s="101"/>
      <c r="Q651" s="100"/>
      <c r="R651" s="97"/>
      <c r="S651" s="100"/>
      <c r="T651" s="102"/>
      <c r="V651" s="104"/>
    </row>
    <row r="652" spans="2:22" ht="12.95" customHeight="1">
      <c r="B652" s="95"/>
      <c r="D652" s="107"/>
      <c r="E652" s="96"/>
      <c r="F652" s="97"/>
      <c r="G652" s="97"/>
      <c r="M652" s="98"/>
      <c r="N652" s="99"/>
      <c r="O652" s="100"/>
      <c r="P652" s="101"/>
      <c r="Q652" s="100"/>
      <c r="R652" s="97"/>
      <c r="S652" s="100"/>
      <c r="T652" s="102"/>
      <c r="V652" s="104"/>
    </row>
    <row r="653" spans="2:22" ht="12.95" customHeight="1">
      <c r="B653" s="95"/>
      <c r="D653" s="107"/>
      <c r="E653" s="96"/>
      <c r="F653" s="97"/>
      <c r="G653" s="97"/>
      <c r="M653" s="98"/>
      <c r="N653" s="99"/>
      <c r="O653" s="100"/>
      <c r="P653" s="101"/>
      <c r="Q653" s="100"/>
      <c r="R653" s="97"/>
      <c r="S653" s="100"/>
      <c r="T653" s="102"/>
      <c r="V653" s="104"/>
    </row>
    <row r="654" spans="2:22" ht="12.95" customHeight="1">
      <c r="B654" s="95"/>
      <c r="D654" s="107"/>
      <c r="E654" s="96"/>
      <c r="F654" s="97"/>
      <c r="G654" s="97"/>
      <c r="M654" s="98"/>
      <c r="N654" s="99"/>
      <c r="O654" s="100"/>
      <c r="P654" s="101"/>
      <c r="Q654" s="100"/>
      <c r="R654" s="97"/>
      <c r="S654" s="100"/>
      <c r="T654" s="102"/>
      <c r="V654" s="104"/>
    </row>
    <row r="655" spans="2:22" ht="12.95" customHeight="1">
      <c r="B655" s="95"/>
      <c r="D655" s="107"/>
      <c r="E655" s="96"/>
      <c r="F655" s="97"/>
      <c r="G655" s="97"/>
      <c r="M655" s="98"/>
      <c r="N655" s="99"/>
      <c r="O655" s="100"/>
      <c r="P655" s="101"/>
      <c r="Q655" s="100"/>
      <c r="R655" s="97"/>
      <c r="S655" s="100"/>
      <c r="T655" s="102"/>
      <c r="V655" s="104"/>
    </row>
    <row r="656" spans="2:22" ht="12.95" customHeight="1">
      <c r="B656" s="95"/>
      <c r="D656" s="107"/>
      <c r="E656" s="96"/>
      <c r="F656" s="97"/>
      <c r="G656" s="97"/>
      <c r="M656" s="98"/>
      <c r="N656" s="99"/>
      <c r="O656" s="100"/>
      <c r="P656" s="101"/>
      <c r="Q656" s="100"/>
      <c r="R656" s="97"/>
      <c r="S656" s="100"/>
      <c r="T656" s="102"/>
      <c r="V656" s="104"/>
    </row>
    <row r="657" spans="2:22" ht="12.95" customHeight="1">
      <c r="B657" s="95"/>
      <c r="D657" s="107"/>
      <c r="E657" s="96"/>
      <c r="F657" s="97"/>
      <c r="G657" s="97"/>
      <c r="M657" s="98"/>
      <c r="N657" s="99"/>
      <c r="O657" s="100"/>
      <c r="P657" s="101"/>
      <c r="Q657" s="100"/>
      <c r="R657" s="97"/>
      <c r="S657" s="100"/>
      <c r="T657" s="102"/>
      <c r="V657" s="104"/>
    </row>
    <row r="658" spans="2:22" ht="12.95" customHeight="1">
      <c r="B658" s="95"/>
      <c r="D658" s="107"/>
      <c r="E658" s="96"/>
      <c r="F658" s="97"/>
      <c r="G658" s="97"/>
      <c r="M658" s="98"/>
      <c r="N658" s="99"/>
      <c r="O658" s="100"/>
      <c r="P658" s="101"/>
      <c r="Q658" s="100"/>
      <c r="R658" s="97"/>
      <c r="S658" s="100"/>
      <c r="T658" s="102"/>
      <c r="V658" s="104"/>
    </row>
    <row r="659" spans="2:22" ht="12.95" customHeight="1">
      <c r="B659" s="95"/>
      <c r="D659" s="107"/>
      <c r="E659" s="96"/>
      <c r="F659" s="97"/>
      <c r="G659" s="97"/>
      <c r="M659" s="98"/>
      <c r="N659" s="99"/>
      <c r="O659" s="100"/>
      <c r="P659" s="101"/>
      <c r="Q659" s="100"/>
      <c r="R659" s="97"/>
      <c r="S659" s="100"/>
      <c r="T659" s="102"/>
      <c r="V659" s="104"/>
    </row>
    <row r="660" spans="2:22" ht="12.95" customHeight="1">
      <c r="B660" s="95"/>
      <c r="D660" s="107"/>
      <c r="E660" s="96"/>
      <c r="F660" s="97"/>
      <c r="G660" s="97"/>
      <c r="M660" s="98"/>
      <c r="N660" s="99"/>
      <c r="O660" s="100"/>
      <c r="P660" s="101"/>
      <c r="Q660" s="100"/>
      <c r="R660" s="97"/>
      <c r="S660" s="100"/>
      <c r="T660" s="102"/>
      <c r="V660" s="104"/>
    </row>
    <row r="661" spans="2:22" ht="12.95" customHeight="1">
      <c r="B661" s="95"/>
      <c r="D661" s="107"/>
      <c r="E661" s="96"/>
      <c r="F661" s="97"/>
      <c r="G661" s="97"/>
      <c r="M661" s="98"/>
      <c r="N661" s="99"/>
      <c r="O661" s="100"/>
      <c r="P661" s="101"/>
      <c r="Q661" s="100"/>
      <c r="R661" s="97"/>
      <c r="S661" s="100"/>
      <c r="T661" s="102"/>
      <c r="V661" s="104"/>
    </row>
    <row r="662" spans="2:22" ht="12.95" customHeight="1">
      <c r="B662" s="95"/>
      <c r="D662" s="107"/>
      <c r="E662" s="96"/>
      <c r="F662" s="97"/>
      <c r="G662" s="97"/>
      <c r="M662" s="98"/>
      <c r="N662" s="99"/>
      <c r="O662" s="100"/>
      <c r="P662" s="101"/>
      <c r="Q662" s="100"/>
      <c r="R662" s="97"/>
      <c r="S662" s="100"/>
      <c r="T662" s="102"/>
      <c r="V662" s="104"/>
    </row>
    <row r="663" spans="2:22" ht="12.95" customHeight="1">
      <c r="B663" s="95"/>
      <c r="D663" s="107"/>
      <c r="E663" s="96"/>
      <c r="F663" s="97"/>
      <c r="G663" s="97"/>
      <c r="M663" s="98"/>
      <c r="N663" s="99"/>
      <c r="O663" s="100"/>
      <c r="P663" s="101"/>
      <c r="Q663" s="100"/>
      <c r="R663" s="97"/>
      <c r="S663" s="100"/>
      <c r="T663" s="102"/>
      <c r="V663" s="104"/>
    </row>
    <row r="664" spans="2:22" ht="12.95" customHeight="1">
      <c r="B664" s="95"/>
      <c r="D664" s="107"/>
      <c r="E664" s="96"/>
      <c r="F664" s="97"/>
      <c r="G664" s="97"/>
      <c r="M664" s="98"/>
      <c r="N664" s="99"/>
      <c r="O664" s="100"/>
      <c r="P664" s="101"/>
      <c r="Q664" s="100"/>
      <c r="R664" s="97"/>
      <c r="S664" s="100"/>
      <c r="T664" s="102"/>
      <c r="V664" s="104"/>
    </row>
    <row r="665" spans="2:22" ht="12.95" customHeight="1">
      <c r="B665" s="95"/>
      <c r="D665" s="107"/>
      <c r="E665" s="96"/>
      <c r="F665" s="97"/>
      <c r="G665" s="97"/>
      <c r="M665" s="98"/>
      <c r="N665" s="99"/>
      <c r="O665" s="100"/>
      <c r="P665" s="101"/>
      <c r="Q665" s="100"/>
      <c r="R665" s="97"/>
      <c r="S665" s="100"/>
      <c r="T665" s="102"/>
      <c r="V665" s="104"/>
    </row>
    <row r="666" spans="2:22" ht="12.95" customHeight="1">
      <c r="B666" s="95"/>
      <c r="D666" s="107"/>
      <c r="E666" s="96"/>
      <c r="F666" s="97"/>
      <c r="G666" s="97"/>
      <c r="M666" s="98"/>
      <c r="N666" s="99"/>
      <c r="O666" s="100"/>
      <c r="P666" s="101"/>
      <c r="Q666" s="100"/>
      <c r="R666" s="97"/>
      <c r="S666" s="100"/>
      <c r="T666" s="102"/>
      <c r="V666" s="104"/>
    </row>
    <row r="667" spans="2:22" ht="12.95" customHeight="1">
      <c r="B667" s="95"/>
      <c r="D667" s="107"/>
      <c r="E667" s="96"/>
      <c r="F667" s="97"/>
      <c r="G667" s="97"/>
      <c r="M667" s="98"/>
      <c r="N667" s="99"/>
      <c r="O667" s="100"/>
      <c r="P667" s="101"/>
      <c r="Q667" s="100"/>
      <c r="R667" s="97"/>
      <c r="S667" s="100"/>
      <c r="T667" s="102"/>
      <c r="V667" s="104"/>
    </row>
    <row r="668" spans="2:22" ht="12.95" customHeight="1">
      <c r="B668" s="95"/>
      <c r="D668" s="107"/>
      <c r="E668" s="96"/>
      <c r="F668" s="97"/>
      <c r="G668" s="97"/>
      <c r="M668" s="98"/>
      <c r="N668" s="99"/>
      <c r="O668" s="100"/>
      <c r="P668" s="101"/>
      <c r="Q668" s="100"/>
      <c r="R668" s="97"/>
      <c r="S668" s="100"/>
      <c r="T668" s="102"/>
      <c r="V668" s="104"/>
    </row>
    <row r="669" spans="2:22" ht="12.95" customHeight="1">
      <c r="B669" s="95"/>
      <c r="D669" s="107"/>
      <c r="E669" s="96"/>
      <c r="F669" s="97"/>
      <c r="G669" s="97"/>
      <c r="M669" s="98"/>
      <c r="N669" s="99"/>
      <c r="O669" s="100"/>
      <c r="P669" s="101"/>
      <c r="Q669" s="100"/>
      <c r="R669" s="97"/>
      <c r="S669" s="100"/>
      <c r="T669" s="102"/>
      <c r="V669" s="104"/>
    </row>
    <row r="670" spans="2:22" ht="12.95" customHeight="1">
      <c r="B670" s="95"/>
      <c r="D670" s="107"/>
      <c r="E670" s="96"/>
      <c r="F670" s="97"/>
      <c r="G670" s="97"/>
      <c r="M670" s="98"/>
      <c r="N670" s="99"/>
      <c r="O670" s="100"/>
      <c r="P670" s="101"/>
      <c r="Q670" s="100"/>
      <c r="R670" s="97"/>
      <c r="S670" s="100"/>
      <c r="T670" s="102"/>
      <c r="V670" s="104"/>
    </row>
    <row r="671" spans="2:22" ht="12.95" customHeight="1">
      <c r="B671" s="95"/>
      <c r="D671" s="107"/>
      <c r="E671" s="96"/>
      <c r="F671" s="97"/>
      <c r="G671" s="97"/>
      <c r="M671" s="98"/>
      <c r="N671" s="99"/>
      <c r="O671" s="100"/>
      <c r="P671" s="101"/>
      <c r="Q671" s="100"/>
      <c r="R671" s="97"/>
      <c r="S671" s="100"/>
      <c r="T671" s="102"/>
      <c r="V671" s="104"/>
    </row>
    <row r="672" spans="2:22" ht="12.95" customHeight="1">
      <c r="B672" s="95"/>
      <c r="D672" s="107"/>
      <c r="E672" s="96"/>
      <c r="F672" s="97"/>
      <c r="G672" s="97"/>
      <c r="M672" s="98"/>
      <c r="N672" s="99"/>
      <c r="O672" s="100"/>
      <c r="P672" s="101"/>
      <c r="Q672" s="100"/>
      <c r="R672" s="97"/>
      <c r="S672" s="100"/>
      <c r="T672" s="102"/>
      <c r="V672" s="104"/>
    </row>
    <row r="673" spans="2:22" ht="12.95" customHeight="1">
      <c r="B673" s="95"/>
      <c r="D673" s="107"/>
      <c r="E673" s="96"/>
      <c r="F673" s="97"/>
      <c r="G673" s="97"/>
      <c r="M673" s="98"/>
      <c r="N673" s="99"/>
      <c r="O673" s="100"/>
      <c r="P673" s="101"/>
      <c r="Q673" s="100"/>
      <c r="R673" s="97"/>
      <c r="S673" s="100"/>
      <c r="T673" s="102"/>
      <c r="V673" s="104"/>
    </row>
    <row r="674" spans="2:22" ht="12.95" customHeight="1">
      <c r="B674" s="95"/>
      <c r="D674" s="107"/>
      <c r="E674" s="96"/>
      <c r="F674" s="97"/>
      <c r="G674" s="97"/>
      <c r="M674" s="98"/>
      <c r="N674" s="99"/>
      <c r="O674" s="100"/>
      <c r="P674" s="101"/>
      <c r="Q674" s="100"/>
      <c r="R674" s="97"/>
      <c r="S674" s="100"/>
      <c r="T674" s="102"/>
      <c r="V674" s="104"/>
    </row>
    <row r="675" spans="2:22" ht="12.95" customHeight="1">
      <c r="B675" s="95"/>
      <c r="D675" s="107"/>
      <c r="E675" s="96"/>
      <c r="F675" s="97"/>
      <c r="G675" s="97"/>
      <c r="M675" s="98"/>
      <c r="N675" s="99"/>
      <c r="O675" s="100"/>
      <c r="P675" s="101"/>
      <c r="Q675" s="100"/>
      <c r="R675" s="97"/>
      <c r="S675" s="100"/>
      <c r="T675" s="102"/>
      <c r="V675" s="104"/>
    </row>
    <row r="676" spans="2:22" ht="12.95" customHeight="1">
      <c r="B676" s="95"/>
      <c r="D676" s="107"/>
      <c r="E676" s="96"/>
      <c r="F676" s="97"/>
      <c r="G676" s="97"/>
      <c r="M676" s="98"/>
      <c r="N676" s="99"/>
      <c r="O676" s="100"/>
      <c r="P676" s="101"/>
      <c r="Q676" s="100"/>
      <c r="R676" s="97"/>
      <c r="S676" s="100"/>
      <c r="T676" s="102"/>
      <c r="V676" s="104"/>
    </row>
    <row r="677" spans="2:22" ht="12.95" customHeight="1">
      <c r="B677" s="95"/>
      <c r="D677" s="107"/>
      <c r="E677" s="96"/>
      <c r="F677" s="97"/>
      <c r="G677" s="97"/>
      <c r="M677" s="98"/>
      <c r="N677" s="99"/>
      <c r="O677" s="100"/>
      <c r="P677" s="101"/>
      <c r="Q677" s="100"/>
      <c r="R677" s="97"/>
      <c r="S677" s="100"/>
      <c r="T677" s="102"/>
      <c r="V677" s="104"/>
    </row>
    <row r="678" spans="2:22" ht="12.95" customHeight="1">
      <c r="B678" s="95"/>
      <c r="D678" s="107"/>
      <c r="E678" s="96"/>
      <c r="F678" s="97"/>
      <c r="G678" s="97"/>
      <c r="M678" s="98"/>
      <c r="N678" s="99"/>
      <c r="O678" s="100"/>
      <c r="P678" s="101"/>
      <c r="Q678" s="100"/>
      <c r="R678" s="97"/>
      <c r="S678" s="100"/>
      <c r="T678" s="102"/>
      <c r="V678" s="104"/>
    </row>
    <row r="679" spans="2:22" ht="12.95" customHeight="1">
      <c r="B679" s="95"/>
      <c r="D679" s="107"/>
      <c r="E679" s="96"/>
      <c r="F679" s="97"/>
      <c r="G679" s="97"/>
      <c r="M679" s="98"/>
      <c r="N679" s="99"/>
      <c r="O679" s="100"/>
      <c r="P679" s="101"/>
      <c r="Q679" s="100"/>
      <c r="R679" s="97"/>
      <c r="S679" s="100"/>
      <c r="T679" s="102"/>
      <c r="V679" s="104"/>
    </row>
    <row r="680" spans="2:22" ht="12.95" customHeight="1">
      <c r="B680" s="95"/>
      <c r="D680" s="107"/>
      <c r="E680" s="96"/>
      <c r="F680" s="97"/>
      <c r="G680" s="97"/>
      <c r="M680" s="98"/>
      <c r="N680" s="99"/>
      <c r="O680" s="100"/>
      <c r="P680" s="101"/>
      <c r="Q680" s="100"/>
      <c r="R680" s="97"/>
      <c r="S680" s="100"/>
      <c r="T680" s="102"/>
      <c r="V680" s="104"/>
    </row>
    <row r="681" spans="2:22" ht="12.95" customHeight="1">
      <c r="B681" s="95"/>
      <c r="D681" s="107"/>
      <c r="E681" s="96"/>
      <c r="F681" s="97"/>
      <c r="G681" s="97"/>
      <c r="M681" s="98"/>
      <c r="N681" s="99"/>
      <c r="O681" s="100"/>
      <c r="P681" s="101"/>
      <c r="Q681" s="100"/>
      <c r="R681" s="97"/>
      <c r="S681" s="100"/>
      <c r="T681" s="102"/>
      <c r="V681" s="104"/>
    </row>
    <row r="682" spans="2:22" ht="12.95" customHeight="1">
      <c r="B682" s="95"/>
      <c r="D682" s="107"/>
      <c r="E682" s="96"/>
      <c r="F682" s="97"/>
      <c r="G682" s="97"/>
      <c r="M682" s="98"/>
      <c r="N682" s="99"/>
      <c r="O682" s="100"/>
      <c r="P682" s="101"/>
      <c r="Q682" s="100"/>
      <c r="R682" s="97"/>
      <c r="S682" s="100"/>
      <c r="T682" s="102"/>
      <c r="V682" s="104"/>
    </row>
    <row r="683" spans="2:22" ht="12.95" customHeight="1">
      <c r="B683" s="95"/>
      <c r="D683" s="107"/>
      <c r="E683" s="96"/>
      <c r="F683" s="97"/>
      <c r="G683" s="97"/>
      <c r="M683" s="98"/>
      <c r="N683" s="99"/>
      <c r="O683" s="100"/>
      <c r="P683" s="101"/>
      <c r="Q683" s="100"/>
      <c r="R683" s="97"/>
      <c r="S683" s="100"/>
      <c r="T683" s="102"/>
      <c r="V683" s="104"/>
    </row>
    <row r="684" spans="2:22" ht="12.95" customHeight="1">
      <c r="B684" s="95"/>
      <c r="D684" s="107"/>
      <c r="E684" s="96"/>
      <c r="F684" s="97"/>
      <c r="G684" s="97"/>
      <c r="M684" s="98"/>
      <c r="N684" s="99"/>
      <c r="O684" s="100"/>
      <c r="P684" s="101"/>
      <c r="Q684" s="100"/>
      <c r="R684" s="97"/>
      <c r="S684" s="100"/>
      <c r="T684" s="102"/>
      <c r="V684" s="104"/>
    </row>
    <row r="685" spans="2:22" ht="12.95" customHeight="1">
      <c r="B685" s="95"/>
      <c r="D685" s="107"/>
      <c r="E685" s="96"/>
      <c r="F685" s="97"/>
      <c r="G685" s="97"/>
      <c r="M685" s="98"/>
      <c r="N685" s="99"/>
      <c r="O685" s="100"/>
      <c r="P685" s="101"/>
      <c r="Q685" s="100"/>
      <c r="R685" s="97"/>
      <c r="S685" s="100"/>
      <c r="T685" s="102"/>
      <c r="V685" s="104"/>
    </row>
    <row r="686" spans="2:22" ht="12.95" customHeight="1">
      <c r="B686" s="95"/>
      <c r="D686" s="107"/>
      <c r="E686" s="96"/>
      <c r="F686" s="97"/>
      <c r="G686" s="97"/>
      <c r="M686" s="98"/>
      <c r="N686" s="99"/>
      <c r="O686" s="100"/>
      <c r="P686" s="101"/>
      <c r="Q686" s="100"/>
      <c r="R686" s="97"/>
      <c r="S686" s="100"/>
      <c r="T686" s="102"/>
      <c r="V686" s="104"/>
    </row>
    <row r="687" spans="2:22" ht="12.95" customHeight="1">
      <c r="B687" s="95"/>
      <c r="D687" s="107"/>
      <c r="E687" s="96"/>
      <c r="F687" s="97"/>
      <c r="G687" s="97"/>
      <c r="M687" s="98"/>
      <c r="N687" s="99"/>
      <c r="O687" s="100"/>
      <c r="P687" s="101"/>
      <c r="Q687" s="100"/>
      <c r="R687" s="97"/>
      <c r="S687" s="100"/>
      <c r="T687" s="102"/>
      <c r="V687" s="104"/>
    </row>
    <row r="688" spans="2:22" ht="12.95" customHeight="1">
      <c r="B688" s="95"/>
      <c r="D688" s="107"/>
      <c r="E688" s="96"/>
      <c r="F688" s="97"/>
      <c r="G688" s="97"/>
      <c r="M688" s="98"/>
      <c r="N688" s="99"/>
      <c r="O688" s="100"/>
      <c r="P688" s="101"/>
      <c r="Q688" s="100"/>
      <c r="R688" s="97"/>
      <c r="S688" s="100"/>
      <c r="T688" s="102"/>
      <c r="V688" s="104"/>
    </row>
    <row r="689" spans="2:22" ht="12.95" customHeight="1">
      <c r="B689" s="95"/>
      <c r="D689" s="107"/>
      <c r="E689" s="96"/>
      <c r="F689" s="97"/>
      <c r="G689" s="97"/>
      <c r="M689" s="98"/>
      <c r="N689" s="99"/>
      <c r="O689" s="100"/>
      <c r="P689" s="101"/>
      <c r="Q689" s="100"/>
      <c r="R689" s="97"/>
      <c r="S689" s="100"/>
      <c r="T689" s="102"/>
      <c r="V689" s="104"/>
    </row>
    <row r="690" spans="2:22" ht="12.95" customHeight="1">
      <c r="B690" s="95"/>
      <c r="D690" s="107"/>
      <c r="E690" s="96"/>
      <c r="F690" s="97"/>
      <c r="G690" s="97"/>
      <c r="M690" s="98"/>
      <c r="N690" s="99"/>
      <c r="O690" s="100"/>
      <c r="P690" s="101"/>
      <c r="Q690" s="100"/>
      <c r="R690" s="97"/>
      <c r="S690" s="100"/>
      <c r="T690" s="102"/>
      <c r="V690" s="104"/>
    </row>
    <row r="691" spans="2:22" ht="12.95" customHeight="1">
      <c r="B691" s="95"/>
      <c r="D691" s="107"/>
      <c r="E691" s="96"/>
      <c r="F691" s="97"/>
      <c r="G691" s="97"/>
      <c r="M691" s="98"/>
      <c r="N691" s="99"/>
      <c r="O691" s="100"/>
      <c r="P691" s="101"/>
      <c r="Q691" s="100"/>
      <c r="R691" s="97"/>
      <c r="S691" s="100"/>
      <c r="T691" s="102"/>
      <c r="V691" s="104"/>
    </row>
    <row r="692" spans="2:22" ht="12.95" customHeight="1">
      <c r="B692" s="95"/>
      <c r="D692" s="107"/>
      <c r="E692" s="96"/>
      <c r="F692" s="97"/>
      <c r="G692" s="97"/>
      <c r="M692" s="98"/>
      <c r="N692" s="99"/>
      <c r="O692" s="100"/>
      <c r="P692" s="101"/>
      <c r="Q692" s="100"/>
      <c r="R692" s="97"/>
      <c r="S692" s="100"/>
      <c r="T692" s="102"/>
      <c r="V692" s="104"/>
    </row>
    <row r="693" spans="2:22" ht="12.95" customHeight="1">
      <c r="B693" s="95"/>
      <c r="D693" s="107"/>
      <c r="E693" s="96"/>
      <c r="F693" s="97"/>
      <c r="G693" s="97"/>
      <c r="M693" s="98"/>
      <c r="N693" s="99"/>
      <c r="O693" s="100"/>
      <c r="P693" s="101"/>
      <c r="Q693" s="100"/>
      <c r="R693" s="97"/>
      <c r="S693" s="100"/>
      <c r="T693" s="102"/>
      <c r="V693" s="104"/>
    </row>
    <row r="694" spans="2:22" ht="12.95" customHeight="1">
      <c r="B694" s="95"/>
      <c r="D694" s="107"/>
      <c r="E694" s="96"/>
      <c r="F694" s="97"/>
      <c r="G694" s="97"/>
      <c r="M694" s="98"/>
      <c r="N694" s="99"/>
      <c r="O694" s="100"/>
      <c r="P694" s="101"/>
      <c r="Q694" s="100"/>
      <c r="R694" s="97"/>
      <c r="S694" s="100"/>
      <c r="T694" s="102"/>
      <c r="V694" s="104"/>
    </row>
    <row r="695" spans="2:22" ht="12.95" customHeight="1">
      <c r="B695" s="95"/>
      <c r="D695" s="107"/>
      <c r="E695" s="96"/>
      <c r="F695" s="97"/>
      <c r="G695" s="97"/>
      <c r="M695" s="98"/>
      <c r="N695" s="99"/>
      <c r="O695" s="100"/>
      <c r="P695" s="101"/>
      <c r="Q695" s="100"/>
      <c r="R695" s="97"/>
      <c r="S695" s="100"/>
      <c r="T695" s="102"/>
      <c r="V695" s="104"/>
    </row>
    <row r="696" spans="2:22" ht="12.95" customHeight="1">
      <c r="B696" s="95"/>
      <c r="D696" s="107"/>
      <c r="E696" s="96"/>
      <c r="F696" s="97"/>
      <c r="G696" s="97"/>
      <c r="M696" s="98"/>
      <c r="N696" s="99"/>
      <c r="O696" s="100"/>
      <c r="P696" s="101"/>
      <c r="Q696" s="100"/>
      <c r="R696" s="97"/>
      <c r="S696" s="100"/>
      <c r="T696" s="102"/>
      <c r="V696" s="104"/>
    </row>
    <row r="697" spans="2:22" ht="12.95" customHeight="1">
      <c r="B697" s="95"/>
      <c r="D697" s="107"/>
      <c r="E697" s="96"/>
      <c r="F697" s="97"/>
      <c r="G697" s="97"/>
      <c r="M697" s="98"/>
      <c r="N697" s="99"/>
      <c r="O697" s="100"/>
      <c r="P697" s="101"/>
      <c r="Q697" s="100"/>
      <c r="R697" s="97"/>
      <c r="S697" s="100"/>
      <c r="T697" s="102"/>
      <c r="V697" s="104"/>
    </row>
    <row r="698" spans="2:22" ht="12.95" customHeight="1">
      <c r="B698" s="95"/>
      <c r="D698" s="107"/>
      <c r="E698" s="96"/>
      <c r="F698" s="97"/>
      <c r="G698" s="97"/>
      <c r="M698" s="98"/>
      <c r="N698" s="99"/>
      <c r="O698" s="100"/>
      <c r="P698" s="101"/>
      <c r="Q698" s="100"/>
      <c r="R698" s="97"/>
      <c r="S698" s="100"/>
      <c r="T698" s="102"/>
      <c r="V698" s="104"/>
    </row>
    <row r="699" spans="2:22" ht="12.95" customHeight="1">
      <c r="B699" s="95"/>
      <c r="D699" s="107"/>
      <c r="E699" s="96"/>
      <c r="F699" s="97"/>
      <c r="G699" s="97"/>
      <c r="M699" s="98"/>
      <c r="N699" s="99"/>
      <c r="O699" s="100"/>
      <c r="P699" s="101"/>
      <c r="Q699" s="100"/>
      <c r="R699" s="97"/>
      <c r="S699" s="100"/>
      <c r="T699" s="102"/>
      <c r="V699" s="104"/>
    </row>
    <row r="700" spans="2:22" ht="12.95" customHeight="1">
      <c r="B700" s="95"/>
      <c r="D700" s="107"/>
      <c r="E700" s="96"/>
      <c r="F700" s="97"/>
      <c r="G700" s="97"/>
      <c r="M700" s="98"/>
      <c r="N700" s="99"/>
      <c r="O700" s="100"/>
      <c r="P700" s="101"/>
      <c r="Q700" s="100"/>
      <c r="R700" s="97"/>
      <c r="S700" s="100"/>
      <c r="T700" s="102"/>
      <c r="V700" s="104"/>
    </row>
    <row r="701" spans="2:22" ht="12.95" customHeight="1">
      <c r="B701" s="95"/>
      <c r="D701" s="107"/>
      <c r="E701" s="96"/>
      <c r="F701" s="97"/>
      <c r="G701" s="97"/>
      <c r="M701" s="98"/>
      <c r="N701" s="99"/>
      <c r="O701" s="100"/>
      <c r="P701" s="101"/>
      <c r="Q701" s="100"/>
      <c r="R701" s="97"/>
      <c r="S701" s="100"/>
      <c r="T701" s="102"/>
      <c r="V701" s="104"/>
    </row>
    <row r="702" spans="2:22" ht="12.95" customHeight="1">
      <c r="B702" s="95"/>
      <c r="D702" s="107"/>
      <c r="E702" s="96"/>
      <c r="F702" s="97"/>
      <c r="G702" s="97"/>
      <c r="M702" s="98"/>
      <c r="N702" s="99"/>
      <c r="O702" s="100"/>
      <c r="P702" s="101"/>
      <c r="Q702" s="100"/>
      <c r="R702" s="97"/>
      <c r="S702" s="100"/>
      <c r="T702" s="102"/>
      <c r="V702" s="104"/>
    </row>
    <row r="703" spans="2:22" ht="12.95" customHeight="1">
      <c r="B703" s="95"/>
      <c r="D703" s="107"/>
      <c r="E703" s="96"/>
      <c r="F703" s="97"/>
      <c r="G703" s="97"/>
      <c r="M703" s="98"/>
      <c r="N703" s="99"/>
      <c r="O703" s="100"/>
      <c r="P703" s="101"/>
      <c r="Q703" s="100"/>
      <c r="R703" s="97"/>
      <c r="S703" s="100"/>
      <c r="T703" s="102"/>
      <c r="V703" s="104"/>
    </row>
    <row r="704" spans="2:22" ht="12.95" customHeight="1">
      <c r="B704" s="95"/>
      <c r="D704" s="107"/>
      <c r="E704" s="96"/>
      <c r="F704" s="97"/>
      <c r="G704" s="97"/>
      <c r="M704" s="98"/>
      <c r="N704" s="99"/>
      <c r="O704" s="100"/>
      <c r="P704" s="101"/>
      <c r="Q704" s="100"/>
      <c r="R704" s="97"/>
      <c r="S704" s="100"/>
      <c r="T704" s="102"/>
      <c r="V704" s="104"/>
    </row>
    <row r="705" spans="2:22" ht="12.95" customHeight="1">
      <c r="B705" s="95"/>
      <c r="D705" s="107"/>
      <c r="E705" s="96"/>
      <c r="F705" s="97"/>
      <c r="G705" s="97"/>
      <c r="M705" s="98"/>
      <c r="N705" s="99"/>
      <c r="O705" s="100"/>
      <c r="P705" s="101"/>
      <c r="Q705" s="100"/>
      <c r="R705" s="97"/>
      <c r="S705" s="100"/>
      <c r="T705" s="102"/>
      <c r="V705" s="104"/>
    </row>
    <row r="706" spans="2:22" ht="12.95" customHeight="1">
      <c r="B706" s="95"/>
      <c r="D706" s="107"/>
      <c r="E706" s="96"/>
      <c r="F706" s="97"/>
      <c r="G706" s="97"/>
      <c r="M706" s="98"/>
      <c r="N706" s="99"/>
      <c r="O706" s="100"/>
      <c r="P706" s="101"/>
      <c r="Q706" s="100"/>
      <c r="R706" s="97"/>
      <c r="S706" s="100"/>
      <c r="T706" s="102"/>
      <c r="V706" s="104"/>
    </row>
    <row r="707" spans="2:22" ht="12.95" customHeight="1">
      <c r="B707" s="95"/>
      <c r="D707" s="107"/>
      <c r="E707" s="96"/>
      <c r="F707" s="97"/>
      <c r="G707" s="97"/>
      <c r="M707" s="98"/>
      <c r="N707" s="99"/>
      <c r="O707" s="100"/>
      <c r="P707" s="101"/>
      <c r="Q707" s="100"/>
      <c r="R707" s="97"/>
      <c r="S707" s="100"/>
      <c r="T707" s="102"/>
      <c r="V707" s="104"/>
    </row>
    <row r="708" spans="2:22" ht="12.95" customHeight="1">
      <c r="B708" s="95"/>
      <c r="D708" s="107"/>
      <c r="E708" s="96"/>
      <c r="F708" s="97"/>
      <c r="G708" s="97"/>
      <c r="M708" s="98"/>
      <c r="N708" s="99"/>
      <c r="O708" s="100"/>
      <c r="P708" s="101"/>
      <c r="Q708" s="100"/>
      <c r="R708" s="97"/>
      <c r="S708" s="100"/>
      <c r="T708" s="102"/>
      <c r="V708" s="104"/>
    </row>
    <row r="709" spans="2:22" ht="12.95" customHeight="1">
      <c r="B709" s="95"/>
      <c r="D709" s="107"/>
      <c r="E709" s="96"/>
      <c r="F709" s="97"/>
      <c r="G709" s="97"/>
      <c r="M709" s="98"/>
      <c r="N709" s="99"/>
      <c r="O709" s="100"/>
      <c r="P709" s="101"/>
      <c r="Q709" s="100"/>
      <c r="R709" s="97"/>
      <c r="S709" s="100"/>
      <c r="T709" s="102"/>
      <c r="V709" s="104"/>
    </row>
    <row r="710" spans="2:22" ht="12.95" customHeight="1">
      <c r="B710" s="95"/>
      <c r="D710" s="107"/>
      <c r="E710" s="96"/>
      <c r="F710" s="97"/>
      <c r="G710" s="97"/>
      <c r="M710" s="98"/>
      <c r="N710" s="99"/>
      <c r="O710" s="100"/>
      <c r="P710" s="101"/>
      <c r="Q710" s="100"/>
      <c r="R710" s="97"/>
      <c r="S710" s="100"/>
      <c r="T710" s="102"/>
      <c r="V710" s="104"/>
    </row>
    <row r="711" spans="2:22" ht="12.95" customHeight="1">
      <c r="B711" s="95"/>
      <c r="D711" s="107"/>
      <c r="E711" s="96"/>
      <c r="F711" s="97"/>
      <c r="G711" s="97"/>
      <c r="M711" s="98"/>
      <c r="N711" s="99"/>
      <c r="O711" s="100"/>
      <c r="P711" s="101"/>
      <c r="Q711" s="100"/>
      <c r="R711" s="97"/>
      <c r="S711" s="100"/>
      <c r="T711" s="102"/>
      <c r="V711" s="104"/>
    </row>
    <row r="712" spans="2:22" ht="12.95" customHeight="1">
      <c r="B712" s="95"/>
      <c r="D712" s="107"/>
      <c r="E712" s="96"/>
      <c r="F712" s="97"/>
      <c r="G712" s="97"/>
      <c r="M712" s="98"/>
      <c r="N712" s="99"/>
      <c r="O712" s="100"/>
      <c r="P712" s="101"/>
      <c r="Q712" s="100"/>
      <c r="R712" s="97"/>
      <c r="S712" s="100"/>
      <c r="T712" s="102"/>
      <c r="V712" s="104"/>
    </row>
    <row r="713" spans="2:22" ht="12.95" customHeight="1">
      <c r="B713" s="95"/>
      <c r="D713" s="107"/>
      <c r="E713" s="96"/>
      <c r="F713" s="97"/>
      <c r="G713" s="97"/>
      <c r="M713" s="98"/>
      <c r="N713" s="99"/>
      <c r="O713" s="100"/>
      <c r="P713" s="101"/>
      <c r="Q713" s="100"/>
      <c r="R713" s="97"/>
      <c r="S713" s="100"/>
      <c r="T713" s="102"/>
      <c r="V713" s="104"/>
    </row>
    <row r="714" spans="2:22" ht="12.95" customHeight="1">
      <c r="B714" s="95"/>
      <c r="D714" s="107"/>
      <c r="E714" s="96"/>
      <c r="F714" s="97"/>
      <c r="G714" s="97"/>
      <c r="M714" s="98"/>
      <c r="N714" s="99"/>
      <c r="O714" s="100"/>
      <c r="P714" s="101"/>
      <c r="Q714" s="100"/>
      <c r="R714" s="97"/>
      <c r="S714" s="100"/>
      <c r="T714" s="102"/>
      <c r="V714" s="104"/>
    </row>
    <row r="715" spans="2:22" ht="12.95" customHeight="1">
      <c r="B715" s="95"/>
      <c r="D715" s="107"/>
      <c r="E715" s="96"/>
      <c r="F715" s="97"/>
      <c r="G715" s="97"/>
      <c r="M715" s="98"/>
      <c r="N715" s="99"/>
      <c r="O715" s="100"/>
      <c r="P715" s="101"/>
      <c r="Q715" s="100"/>
      <c r="R715" s="97"/>
      <c r="S715" s="100"/>
      <c r="T715" s="102"/>
      <c r="V715" s="104"/>
    </row>
    <row r="716" spans="2:22" ht="12.95" customHeight="1">
      <c r="B716" s="95"/>
      <c r="D716" s="107"/>
      <c r="E716" s="96"/>
      <c r="F716" s="97"/>
      <c r="G716" s="97"/>
      <c r="M716" s="98"/>
      <c r="N716" s="99"/>
      <c r="O716" s="100"/>
      <c r="P716" s="101"/>
      <c r="Q716" s="100"/>
      <c r="R716" s="97"/>
      <c r="S716" s="100"/>
      <c r="T716" s="102"/>
      <c r="V716" s="104"/>
    </row>
    <row r="717" spans="2:22" ht="12.95" customHeight="1">
      <c r="B717" s="95"/>
      <c r="D717" s="107"/>
      <c r="E717" s="96"/>
      <c r="F717" s="97"/>
      <c r="G717" s="97"/>
      <c r="M717" s="98"/>
      <c r="N717" s="99"/>
      <c r="O717" s="100"/>
      <c r="P717" s="101"/>
      <c r="Q717" s="100"/>
      <c r="R717" s="97"/>
      <c r="S717" s="100"/>
      <c r="T717" s="102"/>
      <c r="V717" s="104"/>
    </row>
    <row r="718" spans="2:22" ht="12.95" customHeight="1">
      <c r="B718" s="95"/>
      <c r="D718" s="107"/>
      <c r="E718" s="96"/>
      <c r="F718" s="97"/>
      <c r="G718" s="97"/>
      <c r="M718" s="98"/>
      <c r="N718" s="99"/>
      <c r="O718" s="100"/>
      <c r="P718" s="101"/>
      <c r="Q718" s="100"/>
      <c r="R718" s="97"/>
      <c r="S718" s="100"/>
      <c r="T718" s="102"/>
      <c r="V718" s="104"/>
    </row>
    <row r="719" spans="2:22" ht="12.95" customHeight="1">
      <c r="B719" s="95"/>
      <c r="D719" s="107"/>
      <c r="E719" s="96"/>
      <c r="F719" s="97"/>
      <c r="G719" s="97"/>
      <c r="M719" s="98"/>
      <c r="N719" s="99"/>
      <c r="O719" s="100"/>
      <c r="P719" s="101"/>
      <c r="Q719" s="100"/>
      <c r="R719" s="97"/>
      <c r="S719" s="100"/>
      <c r="T719" s="102"/>
      <c r="V719" s="104"/>
    </row>
    <row r="720" spans="2:22" ht="12.95" customHeight="1">
      <c r="B720" s="95"/>
      <c r="D720" s="107"/>
      <c r="E720" s="96"/>
      <c r="F720" s="97"/>
      <c r="G720" s="97"/>
      <c r="M720" s="98"/>
      <c r="N720" s="99"/>
      <c r="O720" s="100"/>
      <c r="P720" s="101"/>
      <c r="Q720" s="100"/>
      <c r="R720" s="97"/>
      <c r="S720" s="100"/>
      <c r="T720" s="102"/>
      <c r="V720" s="104"/>
    </row>
    <row r="721" spans="2:22" ht="12.95" customHeight="1">
      <c r="B721" s="95"/>
      <c r="D721" s="107"/>
      <c r="E721" s="96"/>
      <c r="F721" s="97"/>
      <c r="G721" s="97"/>
      <c r="M721" s="98"/>
      <c r="N721" s="99"/>
      <c r="O721" s="100"/>
      <c r="P721" s="101"/>
      <c r="Q721" s="100"/>
      <c r="R721" s="97"/>
      <c r="S721" s="100"/>
      <c r="T721" s="102"/>
      <c r="V721" s="104"/>
    </row>
    <row r="722" spans="2:22" ht="12.95" customHeight="1">
      <c r="B722" s="95"/>
      <c r="D722" s="107"/>
      <c r="E722" s="96"/>
      <c r="F722" s="97"/>
      <c r="G722" s="97"/>
      <c r="M722" s="98"/>
      <c r="N722" s="99"/>
      <c r="O722" s="100"/>
      <c r="P722" s="101"/>
      <c r="Q722" s="100"/>
      <c r="R722" s="97"/>
      <c r="S722" s="100"/>
      <c r="T722" s="102"/>
      <c r="V722" s="104"/>
    </row>
    <row r="723" spans="2:22" ht="12.95" customHeight="1">
      <c r="B723" s="95"/>
      <c r="D723" s="107"/>
      <c r="E723" s="96"/>
      <c r="F723" s="97"/>
      <c r="G723" s="97"/>
      <c r="M723" s="98"/>
      <c r="N723" s="99"/>
      <c r="O723" s="100"/>
      <c r="P723" s="101"/>
      <c r="Q723" s="100"/>
      <c r="R723" s="97"/>
      <c r="S723" s="100"/>
      <c r="T723" s="102"/>
      <c r="V723" s="104"/>
    </row>
    <row r="724" spans="2:22" ht="12.95" customHeight="1">
      <c r="B724" s="95"/>
      <c r="D724" s="107"/>
      <c r="E724" s="96"/>
      <c r="F724" s="97"/>
      <c r="G724" s="97"/>
      <c r="M724" s="98"/>
      <c r="N724" s="99"/>
      <c r="O724" s="100"/>
      <c r="P724" s="101"/>
      <c r="Q724" s="100"/>
      <c r="R724" s="97"/>
      <c r="S724" s="100"/>
      <c r="T724" s="102"/>
      <c r="V724" s="104"/>
    </row>
    <row r="725" spans="2:22" ht="12.95" customHeight="1">
      <c r="B725" s="95"/>
      <c r="D725" s="107"/>
      <c r="E725" s="96"/>
      <c r="F725" s="97"/>
      <c r="G725" s="97"/>
      <c r="M725" s="98"/>
      <c r="N725" s="99"/>
      <c r="O725" s="100"/>
      <c r="P725" s="101"/>
      <c r="Q725" s="100"/>
      <c r="R725" s="97"/>
      <c r="S725" s="100"/>
      <c r="T725" s="102"/>
      <c r="V725" s="104"/>
    </row>
    <row r="726" spans="2:22" ht="12.95" customHeight="1">
      <c r="B726" s="95"/>
      <c r="D726" s="107"/>
      <c r="E726" s="96"/>
      <c r="F726" s="97"/>
      <c r="G726" s="97"/>
      <c r="M726" s="98"/>
      <c r="N726" s="99"/>
      <c r="O726" s="100"/>
      <c r="P726" s="101"/>
      <c r="Q726" s="100"/>
      <c r="R726" s="97"/>
      <c r="S726" s="100"/>
      <c r="T726" s="102"/>
      <c r="V726" s="104"/>
    </row>
    <row r="727" spans="2:22" ht="12.95" customHeight="1">
      <c r="B727" s="95"/>
      <c r="D727" s="107"/>
      <c r="E727" s="96"/>
      <c r="F727" s="97"/>
      <c r="G727" s="97"/>
      <c r="M727" s="98"/>
      <c r="N727" s="99"/>
      <c r="O727" s="100"/>
      <c r="P727" s="101"/>
      <c r="Q727" s="100"/>
      <c r="R727" s="97"/>
      <c r="S727" s="100"/>
      <c r="T727" s="102"/>
      <c r="V727" s="104"/>
    </row>
    <row r="728" spans="2:22" ht="12.95" customHeight="1">
      <c r="B728" s="95"/>
      <c r="D728" s="107"/>
      <c r="E728" s="96"/>
      <c r="F728" s="97"/>
      <c r="G728" s="97"/>
      <c r="M728" s="98"/>
      <c r="N728" s="99"/>
      <c r="O728" s="100"/>
      <c r="P728" s="101"/>
      <c r="Q728" s="100"/>
      <c r="R728" s="97"/>
      <c r="S728" s="100"/>
      <c r="T728" s="102"/>
      <c r="V728" s="104"/>
    </row>
    <row r="729" spans="2:22" ht="12.95" customHeight="1">
      <c r="B729" s="95"/>
      <c r="D729" s="107"/>
      <c r="E729" s="96"/>
      <c r="F729" s="97"/>
      <c r="G729" s="97"/>
      <c r="M729" s="98"/>
      <c r="N729" s="99"/>
      <c r="O729" s="100"/>
      <c r="P729" s="101"/>
      <c r="Q729" s="100"/>
      <c r="R729" s="97"/>
      <c r="S729" s="100"/>
      <c r="T729" s="102"/>
      <c r="V729" s="104"/>
    </row>
    <row r="730" spans="2:22" ht="12.95" customHeight="1">
      <c r="B730" s="95"/>
      <c r="D730" s="107"/>
      <c r="E730" s="96"/>
      <c r="F730" s="97"/>
      <c r="G730" s="97"/>
      <c r="M730" s="98"/>
      <c r="N730" s="99"/>
      <c r="O730" s="100"/>
      <c r="P730" s="101"/>
      <c r="Q730" s="100"/>
      <c r="R730" s="97"/>
      <c r="S730" s="100"/>
      <c r="T730" s="102"/>
      <c r="V730" s="104"/>
    </row>
    <row r="731" spans="2:22" ht="12.95" customHeight="1">
      <c r="D731" s="107"/>
    </row>
    <row r="732" spans="2:22" ht="12.95" customHeight="1">
      <c r="D732" s="107"/>
    </row>
    <row r="733" spans="2:22" ht="12.95" customHeight="1">
      <c r="D733" s="107"/>
    </row>
    <row r="734" spans="2:22" ht="12.95" customHeight="1">
      <c r="D734" s="107"/>
    </row>
    <row r="735" spans="2:22" ht="12.95" customHeight="1">
      <c r="D735" s="107"/>
    </row>
    <row r="736" spans="2:22" ht="12.95" customHeight="1">
      <c r="D736" s="107"/>
    </row>
    <row r="737" spans="4:4" ht="12.95" customHeight="1">
      <c r="D737" s="107"/>
    </row>
    <row r="738" spans="4:4" ht="12.95" customHeight="1">
      <c r="D738" s="107"/>
    </row>
    <row r="739" spans="4:4" ht="12.95" customHeight="1">
      <c r="D739" s="107"/>
    </row>
    <row r="740" spans="4:4" ht="12.95" customHeight="1">
      <c r="D740" s="107"/>
    </row>
    <row r="741" spans="4:4" ht="12.95" customHeight="1">
      <c r="D741" s="107"/>
    </row>
    <row r="742" spans="4:4" ht="12.95" customHeight="1">
      <c r="D742" s="107"/>
    </row>
    <row r="743" spans="4:4" ht="12.95" customHeight="1">
      <c r="D743" s="107"/>
    </row>
    <row r="744" spans="4:4" ht="12.95" customHeight="1">
      <c r="D744" s="107"/>
    </row>
    <row r="745" spans="4:4" ht="12.95" customHeight="1">
      <c r="D745" s="107"/>
    </row>
    <row r="746" spans="4:4" ht="12.95" customHeight="1">
      <c r="D746" s="107"/>
    </row>
    <row r="747" spans="4:4" ht="12.95" customHeight="1">
      <c r="D747" s="107"/>
    </row>
    <row r="748" spans="4:4" ht="12.95" customHeight="1">
      <c r="D748" s="107"/>
    </row>
    <row r="749" spans="4:4" ht="12.95" customHeight="1">
      <c r="D749" s="107"/>
    </row>
    <row r="750" spans="4:4" ht="12.95" customHeight="1">
      <c r="D750" s="107"/>
    </row>
    <row r="751" spans="4:4" ht="12.95" customHeight="1">
      <c r="D751" s="107"/>
    </row>
    <row r="752" spans="4:4" ht="12.95" customHeight="1">
      <c r="D752" s="107"/>
    </row>
    <row r="753" spans="4:4" ht="12.95" customHeight="1">
      <c r="D753" s="107"/>
    </row>
    <row r="754" spans="4:4" ht="12.95" customHeight="1">
      <c r="D754" s="107"/>
    </row>
    <row r="755" spans="4:4" ht="12.95" customHeight="1">
      <c r="D755" s="107"/>
    </row>
    <row r="756" spans="4:4" ht="12.95" customHeight="1">
      <c r="D756" s="107"/>
    </row>
    <row r="757" spans="4:4" ht="12.95" customHeight="1">
      <c r="D757" s="107"/>
    </row>
    <row r="758" spans="4:4" ht="12.95" customHeight="1">
      <c r="D758" s="107"/>
    </row>
    <row r="759" spans="4:4" ht="12.95" customHeight="1">
      <c r="D759" s="107"/>
    </row>
    <row r="760" spans="4:4" ht="12.95" customHeight="1">
      <c r="D760" s="107"/>
    </row>
    <row r="761" spans="4:4" ht="12.95" customHeight="1">
      <c r="D761" s="107"/>
    </row>
    <row r="762" spans="4:4" ht="12.95" customHeight="1">
      <c r="D762" s="107"/>
    </row>
    <row r="763" spans="4:4" ht="12.95" customHeight="1">
      <c r="D763" s="107"/>
    </row>
    <row r="764" spans="4:4" ht="12.95" customHeight="1">
      <c r="D764" s="107"/>
    </row>
    <row r="765" spans="4:4" ht="12.95" customHeight="1">
      <c r="D765" s="107"/>
    </row>
    <row r="766" spans="4:4" ht="12.95" customHeight="1">
      <c r="D766" s="107"/>
    </row>
    <row r="767" spans="4:4" ht="12.95" customHeight="1">
      <c r="D767" s="107"/>
    </row>
    <row r="768" spans="4:4" ht="12.95" customHeight="1">
      <c r="D768" s="107"/>
    </row>
    <row r="769" spans="4:4" ht="12.95" customHeight="1">
      <c r="D769" s="107"/>
    </row>
    <row r="770" spans="4:4" ht="12.95" customHeight="1">
      <c r="D770" s="107"/>
    </row>
    <row r="771" spans="4:4" ht="12.95" customHeight="1">
      <c r="D771" s="107"/>
    </row>
    <row r="772" spans="4:4" ht="12.95" customHeight="1">
      <c r="D772" s="107"/>
    </row>
    <row r="773" spans="4:4" ht="12.95" customHeight="1">
      <c r="D773" s="107"/>
    </row>
    <row r="774" spans="4:4" ht="12.95" customHeight="1">
      <c r="D774" s="107"/>
    </row>
    <row r="775" spans="4:4" ht="12.95" customHeight="1">
      <c r="D775" s="107"/>
    </row>
    <row r="776" spans="4:4" ht="12.95" customHeight="1">
      <c r="D776" s="107"/>
    </row>
    <row r="777" spans="4:4" ht="12.95" customHeight="1">
      <c r="D777" s="107"/>
    </row>
    <row r="778" spans="4:4" ht="12.95" customHeight="1">
      <c r="D778" s="107"/>
    </row>
    <row r="779" spans="4:4" ht="12.95" customHeight="1">
      <c r="D779" s="107"/>
    </row>
    <row r="780" spans="4:4" ht="12.95" customHeight="1">
      <c r="D780" s="107"/>
    </row>
    <row r="781" spans="4:4" ht="12.95" customHeight="1">
      <c r="D781" s="107"/>
    </row>
    <row r="782" spans="4:4" ht="12.95" customHeight="1">
      <c r="D782" s="107"/>
    </row>
    <row r="783" spans="4:4" ht="12.95" customHeight="1">
      <c r="D783" s="107"/>
    </row>
    <row r="784" spans="4:4" ht="12.95" customHeight="1">
      <c r="D784" s="107"/>
    </row>
    <row r="785" spans="4:4" ht="12.95" customHeight="1">
      <c r="D785" s="107"/>
    </row>
    <row r="786" spans="4:4" ht="12.95" customHeight="1">
      <c r="D786" s="107"/>
    </row>
    <row r="787" spans="4:4" ht="12.95" customHeight="1">
      <c r="D787" s="107"/>
    </row>
    <row r="788" spans="4:4" ht="12.95" customHeight="1">
      <c r="D788" s="107"/>
    </row>
    <row r="789" spans="4:4" ht="12.95" customHeight="1">
      <c r="D789" s="107"/>
    </row>
    <row r="790" spans="4:4" ht="12.95" customHeight="1">
      <c r="D790" s="107"/>
    </row>
    <row r="791" spans="4:4" ht="12.95" customHeight="1">
      <c r="D791" s="107"/>
    </row>
    <row r="792" spans="4:4" ht="12.95" customHeight="1">
      <c r="D792" s="107"/>
    </row>
    <row r="793" spans="4:4" ht="12.95" customHeight="1">
      <c r="D793" s="107"/>
    </row>
    <row r="794" spans="4:4" ht="12.95" customHeight="1">
      <c r="D794" s="107"/>
    </row>
    <row r="795" spans="4:4" ht="12.95" customHeight="1">
      <c r="D795" s="107"/>
    </row>
    <row r="796" spans="4:4" ht="12.95" customHeight="1">
      <c r="D796" s="107"/>
    </row>
    <row r="797" spans="4:4" ht="12.95" customHeight="1">
      <c r="D797" s="107"/>
    </row>
    <row r="798" spans="4:4" ht="12.95" customHeight="1">
      <c r="D798" s="107"/>
    </row>
    <row r="799" spans="4:4" ht="12.95" customHeight="1">
      <c r="D799" s="107"/>
    </row>
    <row r="800" spans="4:4" ht="12.95" customHeight="1">
      <c r="D800" s="107"/>
    </row>
    <row r="801" spans="4:4" ht="12.95" customHeight="1">
      <c r="D801" s="107"/>
    </row>
    <row r="802" spans="4:4" ht="12.95" customHeight="1">
      <c r="D802" s="107"/>
    </row>
    <row r="803" spans="4:4" ht="12.95" customHeight="1">
      <c r="D803" s="107"/>
    </row>
    <row r="804" spans="4:4" ht="12.95" customHeight="1">
      <c r="D804" s="107"/>
    </row>
    <row r="805" spans="4:4" ht="12.95" customHeight="1">
      <c r="D805" s="107"/>
    </row>
    <row r="806" spans="4:4" ht="12.95" customHeight="1">
      <c r="D806" s="107"/>
    </row>
    <row r="807" spans="4:4" ht="12.95" customHeight="1">
      <c r="D807" s="107"/>
    </row>
    <row r="808" spans="4:4" ht="12.95" customHeight="1">
      <c r="D808" s="107"/>
    </row>
    <row r="809" spans="4:4" ht="12.95" customHeight="1">
      <c r="D809" s="107"/>
    </row>
    <row r="810" spans="4:4" ht="12.95" customHeight="1">
      <c r="D810" s="107"/>
    </row>
    <row r="811" spans="4:4" ht="12.95" customHeight="1">
      <c r="D811" s="107"/>
    </row>
    <row r="812" spans="4:4" ht="12.95" customHeight="1">
      <c r="D812" s="107"/>
    </row>
    <row r="813" spans="4:4" ht="12.95" customHeight="1">
      <c r="D813" s="107"/>
    </row>
    <row r="814" spans="4:4" ht="12.95" customHeight="1">
      <c r="D814" s="107"/>
    </row>
    <row r="815" spans="4:4" ht="12.95" customHeight="1">
      <c r="D815" s="107"/>
    </row>
    <row r="816" spans="4:4" ht="12.95" customHeight="1">
      <c r="D816" s="107"/>
    </row>
    <row r="817" spans="4:4" ht="12.95" customHeight="1">
      <c r="D817" s="107"/>
    </row>
    <row r="818" spans="4:4" ht="12.95" customHeight="1">
      <c r="D818" s="107"/>
    </row>
    <row r="819" spans="4:4" ht="12.95" customHeight="1">
      <c r="D819" s="107"/>
    </row>
    <row r="820" spans="4:4" ht="12.95" customHeight="1">
      <c r="D820" s="107"/>
    </row>
    <row r="821" spans="4:4" ht="12.95" customHeight="1">
      <c r="D821" s="107"/>
    </row>
    <row r="822" spans="4:4" ht="12.95" customHeight="1">
      <c r="D822" s="107"/>
    </row>
    <row r="823" spans="4:4" ht="12.95" customHeight="1">
      <c r="D823" s="107"/>
    </row>
    <row r="824" spans="4:4" ht="12.95" customHeight="1">
      <c r="D824" s="107"/>
    </row>
    <row r="825" spans="4:4" ht="12.95" customHeight="1">
      <c r="D825" s="107"/>
    </row>
    <row r="826" spans="4:4" ht="12.95" customHeight="1">
      <c r="D826" s="107"/>
    </row>
    <row r="827" spans="4:4" ht="12.95" customHeight="1">
      <c r="D827" s="107"/>
    </row>
    <row r="828" spans="4:4" ht="12.95" customHeight="1">
      <c r="D828" s="107"/>
    </row>
    <row r="829" spans="4:4" ht="12.95" customHeight="1">
      <c r="D829" s="107"/>
    </row>
    <row r="830" spans="4:4" ht="12.95" customHeight="1">
      <c r="D830" s="107"/>
    </row>
    <row r="831" spans="4:4" ht="12.95" customHeight="1">
      <c r="D831" s="107"/>
    </row>
    <row r="832" spans="4:4" ht="12.95" customHeight="1">
      <c r="D832" s="107"/>
    </row>
    <row r="833" spans="4:4" ht="12.95" customHeight="1">
      <c r="D833" s="107"/>
    </row>
    <row r="834" spans="4:4" ht="12.95" customHeight="1">
      <c r="D834" s="107"/>
    </row>
    <row r="835" spans="4:4" ht="12.95" customHeight="1">
      <c r="D835" s="107"/>
    </row>
    <row r="836" spans="4:4" ht="12.95" customHeight="1">
      <c r="D836" s="107"/>
    </row>
    <row r="837" spans="4:4" ht="12.95" customHeight="1">
      <c r="D837" s="107"/>
    </row>
    <row r="838" spans="4:4" ht="12.95" customHeight="1">
      <c r="D838" s="107"/>
    </row>
    <row r="839" spans="4:4" ht="12.95" customHeight="1">
      <c r="D839" s="107"/>
    </row>
    <row r="840" spans="4:4" ht="12.95" customHeight="1">
      <c r="D840" s="107"/>
    </row>
    <row r="841" spans="4:4" ht="12.95" customHeight="1">
      <c r="D841" s="107"/>
    </row>
    <row r="842" spans="4:4" ht="12.95" customHeight="1">
      <c r="D842" s="107"/>
    </row>
    <row r="843" spans="4:4" ht="12.95" customHeight="1">
      <c r="D843" s="107"/>
    </row>
    <row r="844" spans="4:4" ht="12.95" customHeight="1">
      <c r="D844" s="107"/>
    </row>
    <row r="845" spans="4:4" ht="12.95" customHeight="1">
      <c r="D845" s="107"/>
    </row>
    <row r="846" spans="4:4" ht="12.95" customHeight="1">
      <c r="D846" s="107"/>
    </row>
    <row r="847" spans="4:4" ht="12.95" customHeight="1">
      <c r="D847" s="107"/>
    </row>
    <row r="848" spans="4:4" ht="12.95" customHeight="1">
      <c r="D848" s="107"/>
    </row>
    <row r="849" spans="4:4" ht="12.95" customHeight="1">
      <c r="D849" s="107"/>
    </row>
    <row r="850" spans="4:4" ht="12.95" customHeight="1">
      <c r="D850" s="107"/>
    </row>
    <row r="851" spans="4:4" ht="12.95" customHeight="1">
      <c r="D851" s="107"/>
    </row>
    <row r="852" spans="4:4" ht="12.95" customHeight="1">
      <c r="D852" s="107"/>
    </row>
    <row r="853" spans="4:4" ht="12.95" customHeight="1">
      <c r="D853" s="107"/>
    </row>
    <row r="854" spans="4:4" ht="12.95" customHeight="1">
      <c r="D854" s="107"/>
    </row>
    <row r="855" spans="4:4" ht="12.95" customHeight="1">
      <c r="D855" s="107"/>
    </row>
    <row r="856" spans="4:4" ht="12.95" customHeight="1">
      <c r="D856" s="107"/>
    </row>
    <row r="857" spans="4:4" ht="12.95" customHeight="1">
      <c r="D857" s="107"/>
    </row>
    <row r="858" spans="4:4" ht="12.95" customHeight="1">
      <c r="D858" s="107"/>
    </row>
    <row r="859" spans="4:4" ht="12.95" customHeight="1">
      <c r="D859" s="107"/>
    </row>
    <row r="860" spans="4:4" ht="12.95" customHeight="1">
      <c r="D860" s="107"/>
    </row>
    <row r="861" spans="4:4" ht="12.95" customHeight="1">
      <c r="D861" s="107"/>
    </row>
    <row r="862" spans="4:4" ht="12.95" customHeight="1">
      <c r="D862" s="107"/>
    </row>
    <row r="863" spans="4:4" ht="12.95" customHeight="1">
      <c r="D863" s="107"/>
    </row>
    <row r="864" spans="4:4" ht="12.95" customHeight="1">
      <c r="D864" s="107"/>
    </row>
    <row r="865" spans="4:4" ht="12.95" customHeight="1">
      <c r="D865" s="107"/>
    </row>
    <row r="866" spans="4:4" ht="12.95" customHeight="1">
      <c r="D866" s="107"/>
    </row>
    <row r="867" spans="4:4" ht="12.95" customHeight="1">
      <c r="D867" s="107"/>
    </row>
    <row r="868" spans="4:4" ht="12.95" customHeight="1">
      <c r="D868" s="107"/>
    </row>
    <row r="869" spans="4:4" ht="12.95" customHeight="1">
      <c r="D869" s="107"/>
    </row>
    <row r="870" spans="4:4" ht="12.95" customHeight="1">
      <c r="D870" s="107"/>
    </row>
    <row r="871" spans="4:4" ht="12.95" customHeight="1">
      <c r="D871" s="107"/>
    </row>
    <row r="872" spans="4:4" ht="12.95" customHeight="1">
      <c r="D872" s="107"/>
    </row>
    <row r="873" spans="4:4" ht="12.95" customHeight="1">
      <c r="D873" s="107"/>
    </row>
    <row r="874" spans="4:4" ht="12.95" customHeight="1">
      <c r="D874" s="107"/>
    </row>
    <row r="875" spans="4:4" ht="12.95" customHeight="1">
      <c r="D875" s="107"/>
    </row>
    <row r="876" spans="4:4" ht="12.95" customHeight="1">
      <c r="D876" s="107"/>
    </row>
    <row r="877" spans="4:4" ht="12.95" customHeight="1">
      <c r="D877" s="107"/>
    </row>
    <row r="878" spans="4:4" ht="12.95" customHeight="1">
      <c r="D878" s="107"/>
    </row>
    <row r="879" spans="4:4" ht="12.95" customHeight="1">
      <c r="D879" s="107"/>
    </row>
    <row r="880" spans="4:4" ht="12.95" customHeight="1">
      <c r="D880" s="107"/>
    </row>
    <row r="881" spans="4:4" ht="12.95" customHeight="1">
      <c r="D881" s="107"/>
    </row>
    <row r="882" spans="4:4" ht="12.95" customHeight="1">
      <c r="D882" s="107"/>
    </row>
    <row r="883" spans="4:4" ht="12.95" customHeight="1">
      <c r="D883" s="107"/>
    </row>
    <row r="884" spans="4:4" ht="12.95" customHeight="1">
      <c r="D884" s="107"/>
    </row>
    <row r="885" spans="4:4" ht="12.95" customHeight="1">
      <c r="D885" s="107"/>
    </row>
    <row r="886" spans="4:4" ht="12.95" customHeight="1">
      <c r="D886" s="107"/>
    </row>
    <row r="887" spans="4:4" ht="12.95" customHeight="1">
      <c r="D887" s="107"/>
    </row>
    <row r="888" spans="4:4" ht="12.95" customHeight="1">
      <c r="D888" s="107"/>
    </row>
    <row r="889" spans="4:4" ht="12.95" customHeight="1">
      <c r="D889" s="107"/>
    </row>
    <row r="890" spans="4:4" ht="12.95" customHeight="1">
      <c r="D890" s="107"/>
    </row>
    <row r="891" spans="4:4" ht="12.95" customHeight="1">
      <c r="D891" s="107"/>
    </row>
    <row r="892" spans="4:4" ht="12.95" customHeight="1">
      <c r="D892" s="107"/>
    </row>
    <row r="893" spans="4:4" ht="12.95" customHeight="1">
      <c r="D893" s="107"/>
    </row>
    <row r="894" spans="4:4" ht="12.95" customHeight="1">
      <c r="D894" s="107"/>
    </row>
    <row r="895" spans="4:4" ht="12.95" customHeight="1">
      <c r="D895" s="107"/>
    </row>
    <row r="896" spans="4:4" ht="12.95" customHeight="1">
      <c r="D896" s="107"/>
    </row>
    <row r="897" spans="4:4" ht="12.95" customHeight="1">
      <c r="D897" s="107"/>
    </row>
    <row r="898" spans="4:4" ht="12.95" customHeight="1">
      <c r="D898" s="107"/>
    </row>
    <row r="899" spans="4:4" ht="12.95" customHeight="1">
      <c r="D899" s="107"/>
    </row>
    <row r="900" spans="4:4" ht="12.95" customHeight="1">
      <c r="D900" s="107"/>
    </row>
    <row r="901" spans="4:4" ht="12.95" customHeight="1">
      <c r="D901" s="107"/>
    </row>
    <row r="902" spans="4:4" ht="12.95" customHeight="1">
      <c r="D902" s="107"/>
    </row>
    <row r="903" spans="4:4" ht="12.95" customHeight="1">
      <c r="D903" s="107"/>
    </row>
    <row r="904" spans="4:4" ht="12.95" customHeight="1">
      <c r="D904" s="107"/>
    </row>
    <row r="905" spans="4:4" ht="12.95" customHeight="1">
      <c r="D905" s="107"/>
    </row>
    <row r="906" spans="4:4" ht="12.95" customHeight="1">
      <c r="D906" s="107"/>
    </row>
    <row r="907" spans="4:4" ht="12.95" customHeight="1">
      <c r="D907" s="107"/>
    </row>
    <row r="908" spans="4:4" ht="12.95" customHeight="1">
      <c r="D908" s="107"/>
    </row>
    <row r="909" spans="4:4" ht="12.95" customHeight="1">
      <c r="D909" s="107"/>
    </row>
    <row r="910" spans="4:4" ht="12.95" customHeight="1">
      <c r="D910" s="107"/>
    </row>
    <row r="911" spans="4:4" ht="12.95" customHeight="1">
      <c r="D911" s="107"/>
    </row>
    <row r="912" spans="4:4" ht="12.95" customHeight="1">
      <c r="D912" s="107"/>
    </row>
    <row r="913" spans="4:4" ht="12.95" customHeight="1">
      <c r="D913" s="107"/>
    </row>
    <row r="914" spans="4:4" ht="12.95" customHeight="1">
      <c r="D914" s="107"/>
    </row>
    <row r="915" spans="4:4" ht="12.95" customHeight="1">
      <c r="D915" s="107"/>
    </row>
    <row r="916" spans="4:4" ht="12.95" customHeight="1">
      <c r="D916" s="107"/>
    </row>
    <row r="917" spans="4:4" ht="12.95" customHeight="1">
      <c r="D917" s="107"/>
    </row>
    <row r="918" spans="4:4" ht="12.95" customHeight="1">
      <c r="D918" s="107"/>
    </row>
    <row r="919" spans="4:4" ht="12.95" customHeight="1">
      <c r="D919" s="107"/>
    </row>
    <row r="920" spans="4:4" ht="12.95" customHeight="1">
      <c r="D920" s="107"/>
    </row>
    <row r="921" spans="4:4" ht="12.95" customHeight="1">
      <c r="D921" s="107"/>
    </row>
    <row r="922" spans="4:4" ht="12.95" customHeight="1">
      <c r="D922" s="107"/>
    </row>
    <row r="923" spans="4:4" ht="12.95" customHeight="1">
      <c r="D923" s="107"/>
    </row>
    <row r="924" spans="4:4" ht="12.95" customHeight="1">
      <c r="D924" s="107"/>
    </row>
    <row r="925" spans="4:4" ht="12.95" customHeight="1">
      <c r="D925" s="107"/>
    </row>
    <row r="926" spans="4:4" ht="12.95" customHeight="1">
      <c r="D926" s="107"/>
    </row>
    <row r="927" spans="4:4" ht="12.95" customHeight="1">
      <c r="D927" s="107"/>
    </row>
    <row r="928" spans="4:4" ht="12.95" customHeight="1">
      <c r="D928" s="107"/>
    </row>
    <row r="929" spans="4:4" ht="12.95" customHeight="1">
      <c r="D929" s="107"/>
    </row>
    <row r="930" spans="4:4" ht="12.95" customHeight="1">
      <c r="D930" s="107"/>
    </row>
    <row r="931" spans="4:4" ht="12.95" customHeight="1">
      <c r="D931" s="107"/>
    </row>
    <row r="932" spans="4:4" ht="12.95" customHeight="1">
      <c r="D932" s="107"/>
    </row>
    <row r="933" spans="4:4" ht="12.95" customHeight="1">
      <c r="D933" s="107"/>
    </row>
    <row r="934" spans="4:4" ht="12.95" customHeight="1">
      <c r="D934" s="107"/>
    </row>
    <row r="935" spans="4:4" ht="12.95" customHeight="1">
      <c r="D935" s="107"/>
    </row>
    <row r="936" spans="4:4" ht="12.95" customHeight="1">
      <c r="D936" s="107"/>
    </row>
    <row r="937" spans="4:4" ht="12.95" customHeight="1">
      <c r="D937" s="107"/>
    </row>
    <row r="938" spans="4:4" ht="12.95" customHeight="1">
      <c r="D938" s="107"/>
    </row>
    <row r="939" spans="4:4" ht="12.95" customHeight="1">
      <c r="D939" s="107"/>
    </row>
    <row r="940" spans="4:4" ht="12.95" customHeight="1">
      <c r="D940" s="107"/>
    </row>
    <row r="941" spans="4:4" ht="12.95" customHeight="1">
      <c r="D941" s="107"/>
    </row>
    <row r="942" spans="4:4" ht="12.95" customHeight="1">
      <c r="D942" s="107"/>
    </row>
    <row r="943" spans="4:4" ht="12.95" customHeight="1">
      <c r="D943" s="107"/>
    </row>
    <row r="944" spans="4:4" ht="12.95" customHeight="1">
      <c r="D944" s="107"/>
    </row>
    <row r="945" spans="4:4" ht="12.95" customHeight="1">
      <c r="D945" s="107"/>
    </row>
    <row r="946" spans="4:4" ht="12.95" customHeight="1">
      <c r="D946" s="107"/>
    </row>
    <row r="947" spans="4:4" ht="12.95" customHeight="1">
      <c r="D947" s="107"/>
    </row>
    <row r="948" spans="4:4" ht="12.95" customHeight="1">
      <c r="D948" s="107"/>
    </row>
    <row r="949" spans="4:4" ht="12.95" customHeight="1">
      <c r="D949" s="107"/>
    </row>
    <row r="950" spans="4:4" ht="12.95" customHeight="1">
      <c r="D950" s="107"/>
    </row>
    <row r="951" spans="4:4" ht="12.95" customHeight="1">
      <c r="D951" s="107"/>
    </row>
    <row r="952" spans="4:4" ht="12.95" customHeight="1">
      <c r="D952" s="107"/>
    </row>
    <row r="953" spans="4:4" ht="12.95" customHeight="1">
      <c r="D953" s="107"/>
    </row>
    <row r="954" spans="4:4" ht="12.95" customHeight="1">
      <c r="D954" s="107"/>
    </row>
    <row r="955" spans="4:4" ht="12.95" customHeight="1">
      <c r="D955" s="107"/>
    </row>
    <row r="956" spans="4:4" ht="12.95" customHeight="1">
      <c r="D956" s="107"/>
    </row>
    <row r="957" spans="4:4" ht="12.95" customHeight="1">
      <c r="D957" s="107"/>
    </row>
    <row r="958" spans="4:4" ht="12.95" customHeight="1">
      <c r="D958" s="107"/>
    </row>
    <row r="959" spans="4:4" ht="12.95" customHeight="1">
      <c r="D959" s="107"/>
    </row>
    <row r="960" spans="4:4" ht="12.95" customHeight="1">
      <c r="D960" s="107"/>
    </row>
    <row r="961" spans="4:4" ht="12.95" customHeight="1">
      <c r="D961" s="107"/>
    </row>
    <row r="962" spans="4:4" ht="12.95" customHeight="1">
      <c r="D962" s="107"/>
    </row>
    <row r="963" spans="4:4" ht="12.95" customHeight="1">
      <c r="D963" s="107"/>
    </row>
    <row r="964" spans="4:4" ht="12.95" customHeight="1">
      <c r="D964" s="107"/>
    </row>
    <row r="965" spans="4:4" ht="12.95" customHeight="1">
      <c r="D965" s="107"/>
    </row>
    <row r="966" spans="4:4" ht="12.95" customHeight="1">
      <c r="D966" s="107"/>
    </row>
    <row r="967" spans="4:4" ht="12.95" customHeight="1">
      <c r="D967" s="107"/>
    </row>
    <row r="968" spans="4:4" ht="12.95" customHeight="1">
      <c r="D968" s="107"/>
    </row>
    <row r="969" spans="4:4" ht="12.95" customHeight="1">
      <c r="D969" s="107"/>
    </row>
    <row r="970" spans="4:4" ht="12.95" customHeight="1">
      <c r="D970" s="107"/>
    </row>
    <row r="971" spans="4:4" ht="12.95" customHeight="1">
      <c r="D971" s="107"/>
    </row>
    <row r="972" spans="4:4" ht="12.95" customHeight="1">
      <c r="D972" s="107"/>
    </row>
    <row r="973" spans="4:4" ht="12.95" customHeight="1">
      <c r="D973" s="107"/>
    </row>
    <row r="974" spans="4:4" ht="12.95" customHeight="1">
      <c r="D974" s="107"/>
    </row>
    <row r="975" spans="4:4" ht="12.95" customHeight="1">
      <c r="D975" s="107"/>
    </row>
    <row r="976" spans="4:4" ht="12.95" customHeight="1">
      <c r="D976" s="107"/>
    </row>
    <row r="977" spans="4:4" ht="12.95" customHeight="1">
      <c r="D977" s="107"/>
    </row>
    <row r="978" spans="4:4" ht="12.95" customHeight="1">
      <c r="D978" s="107"/>
    </row>
    <row r="979" spans="4:4" ht="12.95" customHeight="1">
      <c r="D979" s="107"/>
    </row>
    <row r="980" spans="4:4" ht="12.95" customHeight="1">
      <c r="D980" s="107"/>
    </row>
    <row r="981" spans="4:4" ht="12.95" customHeight="1">
      <c r="D981" s="107"/>
    </row>
    <row r="982" spans="4:4" ht="12.95" customHeight="1">
      <c r="D982" s="107"/>
    </row>
    <row r="983" spans="4:4" ht="12.95" customHeight="1">
      <c r="D983" s="107"/>
    </row>
    <row r="984" spans="4:4" ht="12.95" customHeight="1">
      <c r="D984" s="107"/>
    </row>
    <row r="985" spans="4:4" ht="12.95" customHeight="1">
      <c r="D985" s="107"/>
    </row>
    <row r="986" spans="4:4" ht="12.95" customHeight="1">
      <c r="D986" s="107"/>
    </row>
    <row r="987" spans="4:4" ht="12.95" customHeight="1">
      <c r="D987" s="107"/>
    </row>
    <row r="988" spans="4:4" ht="12.95" customHeight="1">
      <c r="D988" s="107"/>
    </row>
    <row r="989" spans="4:4" ht="12.95" customHeight="1">
      <c r="D989" s="107"/>
    </row>
    <row r="990" spans="4:4" ht="12.95" customHeight="1">
      <c r="D990" s="107"/>
    </row>
    <row r="991" spans="4:4" ht="12.95" customHeight="1">
      <c r="D991" s="107"/>
    </row>
    <row r="992" spans="4:4" ht="12.95" customHeight="1">
      <c r="D992" s="107"/>
    </row>
    <row r="993" spans="4:4" ht="12.95" customHeight="1">
      <c r="D993" s="107"/>
    </row>
    <row r="994" spans="4:4" ht="12.95" customHeight="1">
      <c r="D994" s="107"/>
    </row>
    <row r="995" spans="4:4" ht="12.95" customHeight="1">
      <c r="D995" s="107"/>
    </row>
    <row r="996" spans="4:4" ht="12.95" customHeight="1">
      <c r="D996" s="107"/>
    </row>
    <row r="997" spans="4:4" ht="12.95" customHeight="1">
      <c r="D997" s="107"/>
    </row>
    <row r="998" spans="4:4" ht="12.95" customHeight="1">
      <c r="D998" s="107"/>
    </row>
    <row r="999" spans="4:4" ht="12.95" customHeight="1">
      <c r="D999" s="107"/>
    </row>
    <row r="1000" spans="4:4" ht="12.95" customHeight="1">
      <c r="D1000" s="107"/>
    </row>
    <row r="1001" spans="4:4" ht="12.95" customHeight="1">
      <c r="D1001" s="107"/>
    </row>
    <row r="1002" spans="4:4" ht="12.95" customHeight="1">
      <c r="D1002" s="107"/>
    </row>
    <row r="1003" spans="4:4" ht="12.95" customHeight="1">
      <c r="D1003" s="107"/>
    </row>
    <row r="1004" spans="4:4" ht="12.95" customHeight="1">
      <c r="D1004" s="107"/>
    </row>
    <row r="1005" spans="4:4" ht="12.95" customHeight="1">
      <c r="D1005" s="107"/>
    </row>
    <row r="1006" spans="4:4" ht="12.95" customHeight="1">
      <c r="D1006" s="107"/>
    </row>
    <row r="1007" spans="4:4" ht="12.95" customHeight="1">
      <c r="D1007" s="107"/>
    </row>
    <row r="1008" spans="4:4" ht="12.95" customHeight="1">
      <c r="D1008" s="107"/>
    </row>
    <row r="1009" spans="4:4" ht="12.95" customHeight="1">
      <c r="D1009" s="107"/>
    </row>
    <row r="1010" spans="4:4" ht="12.95" customHeight="1">
      <c r="D1010" s="107"/>
    </row>
    <row r="1011" spans="4:4" ht="12.95" customHeight="1">
      <c r="D1011" s="107"/>
    </row>
    <row r="1012" spans="4:4" ht="12.95" customHeight="1">
      <c r="D1012" s="107"/>
    </row>
    <row r="1013" spans="4:4" ht="12.95" customHeight="1">
      <c r="D1013" s="107"/>
    </row>
    <row r="1014" spans="4:4" ht="12.95" customHeight="1">
      <c r="D1014" s="107"/>
    </row>
    <row r="1015" spans="4:4" ht="12.95" customHeight="1">
      <c r="D1015" s="107"/>
    </row>
    <row r="1016" spans="4:4" ht="12.95" customHeight="1">
      <c r="D1016" s="107"/>
    </row>
    <row r="1017" spans="4:4" ht="12.95" customHeight="1">
      <c r="D1017" s="107"/>
    </row>
    <row r="1018" spans="4:4" ht="12.95" customHeight="1">
      <c r="D1018" s="107"/>
    </row>
    <row r="1019" spans="4:4" ht="12.95" customHeight="1">
      <c r="D1019" s="107"/>
    </row>
    <row r="1020" spans="4:4" ht="12.95" customHeight="1">
      <c r="D1020" s="107"/>
    </row>
    <row r="1021" spans="4:4" ht="12.95" customHeight="1">
      <c r="D1021" s="107"/>
    </row>
    <row r="1022" spans="4:4" ht="12.95" customHeight="1">
      <c r="D1022" s="107"/>
    </row>
    <row r="1023" spans="4:4" ht="12.95" customHeight="1">
      <c r="D1023" s="107"/>
    </row>
    <row r="1024" spans="4:4" ht="12.95" customHeight="1">
      <c r="D1024" s="107"/>
    </row>
  </sheetData>
  <mergeCells count="11">
    <mergeCell ref="B1:F1"/>
    <mergeCell ref="G1:Q1"/>
    <mergeCell ref="R1:U1"/>
    <mergeCell ref="B2:F2"/>
    <mergeCell ref="G2:Q2"/>
    <mergeCell ref="R2:U2"/>
    <mergeCell ref="N3:O3"/>
    <mergeCell ref="P3:Q3"/>
    <mergeCell ref="R3:S3"/>
    <mergeCell ref="B13:E13"/>
    <mergeCell ref="K29:M29"/>
  </mergeCells>
  <pageMargins left="0.78740157480314965" right="0.78740157480314965" top="0.98425196850393704" bottom="0.98425196850393704" header="0.51181102362204722" footer="0.51181102362204722"/>
  <pageSetup paperSize="9" scale="71" orientation="landscape" r:id="rId1"/>
  <headerFooter alignWithMargins="0">
    <oddHeader>&amp;C&amp;"Bookman Old Style,Tučné"320085 - úprava technologie výdejních lávek - sklad Třemošná</oddHeader>
    <oddFooter>&amp;L&amp;"Bookman Old Style,Obyčejné"Třemošná, 27.1.2014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26"/>
  <sheetViews>
    <sheetView showZeros="0" view="pageBreakPreview" zoomScaleNormal="94" zoomScaleSheetLayoutView="94" workbookViewId="0">
      <pane ySplit="4" topLeftCell="A5" activePane="bottomLeft" state="frozen"/>
      <selection activeCell="B22" sqref="B22"/>
      <selection pane="bottomLeft" activeCell="B22" sqref="B22"/>
    </sheetView>
  </sheetViews>
  <sheetFormatPr defaultColWidth="8.83203125" defaultRowHeight="12.95" customHeight="1"/>
  <cols>
    <col min="1" max="1" width="4.83203125" style="94" customWidth="1"/>
    <col min="2" max="2" width="24.6640625" style="108" customWidth="1"/>
    <col min="3" max="3" width="15.83203125" style="96" customWidth="1"/>
    <col min="4" max="4" width="16.33203125" customWidth="1"/>
    <col min="5" max="5" width="8.83203125" customWidth="1"/>
    <col min="6" max="6" width="6.83203125" customWidth="1"/>
    <col min="7" max="11" width="4.83203125" customWidth="1"/>
    <col min="12" max="12" width="3.83203125" customWidth="1"/>
    <col min="13" max="13" width="6.83203125" customWidth="1"/>
    <col min="14" max="14" width="9.83203125" customWidth="1"/>
    <col min="15" max="15" width="12" customWidth="1"/>
    <col min="16" max="16" width="12.33203125" customWidth="1"/>
    <col min="17" max="17" width="14.33203125" customWidth="1"/>
    <col min="18" max="18" width="12.5" customWidth="1"/>
    <col min="19" max="19" width="16" customWidth="1"/>
    <col min="20" max="20" width="16.1640625" customWidth="1"/>
    <col min="21" max="21" width="11.83203125" style="103" customWidth="1"/>
    <col min="22" max="22" width="10.83203125" style="109" customWidth="1"/>
    <col min="23" max="25" width="10.83203125" customWidth="1"/>
  </cols>
  <sheetData>
    <row r="1" spans="1:22" s="3" customFormat="1" ht="30" customHeight="1">
      <c r="A1" s="1"/>
      <c r="B1" s="156" t="s">
        <v>96</v>
      </c>
      <c r="C1" s="157"/>
      <c r="D1" s="157"/>
      <c r="E1" s="157"/>
      <c r="F1" s="157"/>
      <c r="G1" s="158" t="s">
        <v>0</v>
      </c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8" t="s">
        <v>1</v>
      </c>
      <c r="S1" s="157"/>
      <c r="T1" s="157"/>
      <c r="U1" s="159"/>
      <c r="V1" s="2"/>
    </row>
    <row r="2" spans="1:22" s="6" customFormat="1" ht="32.1" customHeight="1">
      <c r="A2" s="4"/>
      <c r="B2" s="160" t="s">
        <v>49</v>
      </c>
      <c r="C2" s="161"/>
      <c r="D2" s="161"/>
      <c r="E2" s="161"/>
      <c r="F2" s="161"/>
      <c r="G2" s="162" t="s">
        <v>56</v>
      </c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4"/>
      <c r="S2" s="163"/>
      <c r="T2" s="163"/>
      <c r="U2" s="165"/>
      <c r="V2" s="5"/>
    </row>
    <row r="3" spans="1:22" s="18" customFormat="1" ht="12.95" customHeight="1">
      <c r="A3" s="7"/>
      <c r="B3" s="8" t="s">
        <v>2</v>
      </c>
      <c r="C3" s="9"/>
      <c r="D3" s="10" t="s">
        <v>3</v>
      </c>
      <c r="E3" s="11"/>
      <c r="F3" s="11"/>
      <c r="G3" s="12"/>
      <c r="H3" s="13"/>
      <c r="I3" s="13"/>
      <c r="J3" s="8" t="s">
        <v>4</v>
      </c>
      <c r="K3" s="13"/>
      <c r="L3" s="13"/>
      <c r="M3" s="14" t="s">
        <v>5</v>
      </c>
      <c r="N3" s="150" t="s">
        <v>6</v>
      </c>
      <c r="O3" s="151"/>
      <c r="P3" s="150" t="s">
        <v>7</v>
      </c>
      <c r="Q3" s="151"/>
      <c r="R3" s="150" t="s">
        <v>8</v>
      </c>
      <c r="S3" s="151"/>
      <c r="T3" s="15" t="s">
        <v>9</v>
      </c>
      <c r="U3" s="16"/>
      <c r="V3" s="17"/>
    </row>
    <row r="4" spans="1:22" s="18" customFormat="1" ht="12.95" customHeight="1">
      <c r="A4" s="19" t="s">
        <v>10</v>
      </c>
      <c r="B4" s="20" t="s">
        <v>11</v>
      </c>
      <c r="C4" s="21" t="s">
        <v>12</v>
      </c>
      <c r="D4" s="21" t="s">
        <v>13</v>
      </c>
      <c r="E4" s="20" t="s">
        <v>14</v>
      </c>
      <c r="F4" s="20" t="s">
        <v>15</v>
      </c>
      <c r="G4" s="20" t="s">
        <v>16</v>
      </c>
      <c r="H4" s="22"/>
      <c r="I4" s="23"/>
      <c r="J4" s="20" t="s">
        <v>17</v>
      </c>
      <c r="K4" s="24"/>
      <c r="L4" s="24"/>
      <c r="M4" s="25" t="s">
        <v>18</v>
      </c>
      <c r="N4" s="26" t="s">
        <v>19</v>
      </c>
      <c r="O4" s="26" t="s">
        <v>20</v>
      </c>
      <c r="P4" s="26" t="s">
        <v>19</v>
      </c>
      <c r="Q4" s="26" t="s">
        <v>20</v>
      </c>
      <c r="R4" s="26" t="s">
        <v>19</v>
      </c>
      <c r="S4" s="26" t="s">
        <v>20</v>
      </c>
      <c r="T4" s="27" t="s">
        <v>21</v>
      </c>
      <c r="U4" s="28" t="s">
        <v>22</v>
      </c>
      <c r="V4" s="29"/>
    </row>
    <row r="5" spans="1:22" s="36" customFormat="1" ht="12.95" customHeight="1">
      <c r="A5" s="30">
        <v>1</v>
      </c>
      <c r="B5" s="31">
        <v>2</v>
      </c>
      <c r="C5" s="32">
        <v>3</v>
      </c>
      <c r="D5" s="33">
        <v>4</v>
      </c>
      <c r="E5" s="33">
        <v>5</v>
      </c>
      <c r="F5" s="33">
        <v>7</v>
      </c>
      <c r="G5" s="33">
        <v>8</v>
      </c>
      <c r="H5" s="26">
        <v>9</v>
      </c>
      <c r="I5" s="26">
        <v>10</v>
      </c>
      <c r="J5" s="26">
        <v>11</v>
      </c>
      <c r="K5" s="26">
        <v>12</v>
      </c>
      <c r="L5" s="26">
        <v>13</v>
      </c>
      <c r="M5" s="26" t="s">
        <v>21</v>
      </c>
      <c r="N5" s="26">
        <v>15</v>
      </c>
      <c r="O5" s="26">
        <v>16</v>
      </c>
      <c r="P5" s="26">
        <v>17</v>
      </c>
      <c r="Q5" s="26">
        <v>18</v>
      </c>
      <c r="R5" s="26">
        <v>19</v>
      </c>
      <c r="S5" s="26">
        <v>20</v>
      </c>
      <c r="T5" s="26">
        <v>21</v>
      </c>
      <c r="U5" s="34">
        <v>22</v>
      </c>
      <c r="V5" s="35"/>
    </row>
    <row r="6" spans="1:22" s="43" customFormat="1" ht="15" customHeight="1">
      <c r="A6" s="143"/>
      <c r="B6" s="37"/>
      <c r="C6" s="38"/>
      <c r="D6" s="39"/>
      <c r="E6" s="39"/>
      <c r="F6" s="39"/>
      <c r="G6" s="39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1"/>
      <c r="V6" s="42"/>
    </row>
    <row r="7" spans="1:22" s="54" customFormat="1" ht="15" customHeight="1">
      <c r="A7" s="144"/>
      <c r="B7" s="57" t="s">
        <v>76</v>
      </c>
      <c r="C7" s="57" t="s">
        <v>77</v>
      </c>
      <c r="D7" s="57" t="s">
        <v>50</v>
      </c>
      <c r="E7" s="57" t="s">
        <v>54</v>
      </c>
      <c r="F7" s="57">
        <v>100</v>
      </c>
      <c r="G7" s="57">
        <v>40</v>
      </c>
      <c r="H7" s="47">
        <v>12</v>
      </c>
      <c r="I7" s="47"/>
      <c r="J7" s="47"/>
      <c r="K7" s="47"/>
      <c r="L7" s="47"/>
      <c r="M7" s="48">
        <f t="shared" ref="M7:M21" si="0">SUM(H7:L7)</f>
        <v>12</v>
      </c>
      <c r="N7" s="49">
        <v>10.89</v>
      </c>
      <c r="O7" s="49">
        <f t="shared" ref="O7" si="1">PRODUCT(N7,M7)</f>
        <v>130.68</v>
      </c>
      <c r="P7" s="49"/>
      <c r="Q7" s="49">
        <f t="shared" ref="Q7:Q13" si="2">PRODUCT(P7,M7)</f>
        <v>12</v>
      </c>
      <c r="R7" s="49"/>
      <c r="S7" s="49">
        <f t="shared" ref="S7:S14" si="3">PRODUCT(R7,M7)</f>
        <v>12</v>
      </c>
      <c r="T7" s="49">
        <f t="shared" ref="T7:T21" si="4">SUM(S7,Q7)</f>
        <v>24</v>
      </c>
      <c r="U7" s="52"/>
      <c r="V7" s="65"/>
    </row>
    <row r="8" spans="1:22" s="54" customFormat="1" ht="15" customHeight="1">
      <c r="A8" s="144"/>
      <c r="B8" s="57" t="s">
        <v>65</v>
      </c>
      <c r="C8" s="57" t="s">
        <v>44</v>
      </c>
      <c r="D8" s="57" t="s">
        <v>42</v>
      </c>
      <c r="E8" s="57" t="s">
        <v>43</v>
      </c>
      <c r="F8" s="57">
        <v>100</v>
      </c>
      <c r="G8" s="57">
        <v>16</v>
      </c>
      <c r="H8" s="47">
        <v>2</v>
      </c>
      <c r="I8" s="47"/>
      <c r="J8" s="47"/>
      <c r="K8" s="47"/>
      <c r="L8" s="47"/>
      <c r="M8" s="48">
        <f t="shared" si="0"/>
        <v>2</v>
      </c>
      <c r="N8" s="49">
        <v>4.72</v>
      </c>
      <c r="O8" s="49">
        <f t="shared" ref="O8" si="5">PRODUCT(N8,M8)</f>
        <v>9.44</v>
      </c>
      <c r="P8" s="49"/>
      <c r="Q8" s="49">
        <f t="shared" si="2"/>
        <v>2</v>
      </c>
      <c r="R8" s="49"/>
      <c r="S8" s="49">
        <f t="shared" si="3"/>
        <v>2</v>
      </c>
      <c r="T8" s="49">
        <f t="shared" si="4"/>
        <v>4</v>
      </c>
      <c r="U8" s="52"/>
      <c r="V8" s="65"/>
    </row>
    <row r="9" spans="1:22" s="54" customFormat="1" ht="15" customHeight="1">
      <c r="A9" s="144"/>
      <c r="B9" s="57" t="s">
        <v>45</v>
      </c>
      <c r="C9" s="57" t="s">
        <v>46</v>
      </c>
      <c r="D9" s="57" t="s">
        <v>47</v>
      </c>
      <c r="E9" s="57"/>
      <c r="F9" s="57">
        <v>100</v>
      </c>
      <c r="G9" s="57">
        <v>16</v>
      </c>
      <c r="H9" s="47">
        <v>2</v>
      </c>
      <c r="I9" s="47"/>
      <c r="J9" s="47"/>
      <c r="K9" s="47"/>
      <c r="L9" s="47"/>
      <c r="M9" s="48">
        <f t="shared" si="0"/>
        <v>2</v>
      </c>
      <c r="N9" s="49"/>
      <c r="O9" s="50"/>
      <c r="P9" s="49"/>
      <c r="Q9" s="49">
        <f t="shared" si="2"/>
        <v>2</v>
      </c>
      <c r="R9" s="49"/>
      <c r="S9" s="49">
        <f t="shared" si="3"/>
        <v>2</v>
      </c>
      <c r="T9" s="49">
        <f t="shared" si="4"/>
        <v>4</v>
      </c>
      <c r="U9" s="52"/>
      <c r="V9" s="65"/>
    </row>
    <row r="10" spans="1:22" s="54" customFormat="1" ht="15" customHeight="1">
      <c r="A10" s="144"/>
      <c r="B10" s="57" t="s">
        <v>62</v>
      </c>
      <c r="C10" s="57" t="s">
        <v>46</v>
      </c>
      <c r="D10" s="57" t="s">
        <v>63</v>
      </c>
      <c r="E10" s="57"/>
      <c r="F10" s="57">
        <v>100</v>
      </c>
      <c r="G10" s="57">
        <v>16</v>
      </c>
      <c r="H10" s="47">
        <v>2</v>
      </c>
      <c r="I10" s="47"/>
      <c r="J10" s="47"/>
      <c r="K10" s="47"/>
      <c r="L10" s="47"/>
      <c r="M10" s="48">
        <f t="shared" si="0"/>
        <v>2</v>
      </c>
      <c r="N10" s="49"/>
      <c r="O10" s="50"/>
      <c r="P10" s="49"/>
      <c r="Q10" s="49">
        <f t="shared" si="2"/>
        <v>2</v>
      </c>
      <c r="R10" s="49"/>
      <c r="S10" s="49">
        <f t="shared" si="3"/>
        <v>2</v>
      </c>
      <c r="T10" s="49">
        <f t="shared" si="4"/>
        <v>4</v>
      </c>
      <c r="U10" s="52"/>
      <c r="V10" s="65"/>
    </row>
    <row r="11" spans="1:22" s="54" customFormat="1" ht="15" customHeight="1">
      <c r="A11" s="144"/>
      <c r="B11" s="57" t="s">
        <v>57</v>
      </c>
      <c r="C11" s="57" t="s">
        <v>88</v>
      </c>
      <c r="D11" s="57"/>
      <c r="E11" s="57" t="s">
        <v>52</v>
      </c>
      <c r="F11" s="57">
        <v>100</v>
      </c>
      <c r="G11" s="57">
        <v>16</v>
      </c>
      <c r="H11" s="47">
        <v>1</v>
      </c>
      <c r="I11" s="47"/>
      <c r="J11" s="47"/>
      <c r="K11" s="47"/>
      <c r="L11" s="47"/>
      <c r="M11" s="48">
        <f t="shared" si="0"/>
        <v>1</v>
      </c>
      <c r="N11" s="49">
        <v>34</v>
      </c>
      <c r="O11" s="49">
        <f t="shared" ref="O11" si="6">PRODUCT(N11,M11)</f>
        <v>34</v>
      </c>
      <c r="P11" s="49"/>
      <c r="Q11" s="49">
        <f t="shared" si="2"/>
        <v>1</v>
      </c>
      <c r="R11" s="49"/>
      <c r="S11" s="49">
        <f t="shared" si="3"/>
        <v>1</v>
      </c>
      <c r="T11" s="49">
        <f t="shared" si="4"/>
        <v>2</v>
      </c>
      <c r="U11" s="52"/>
      <c r="V11" s="65"/>
    </row>
    <row r="12" spans="1:22" s="54" customFormat="1" ht="15" customHeight="1">
      <c r="A12" s="144"/>
      <c r="B12" s="57" t="s">
        <v>79</v>
      </c>
      <c r="C12" s="57"/>
      <c r="D12" s="57"/>
      <c r="E12" s="57"/>
      <c r="F12" s="57">
        <v>100</v>
      </c>
      <c r="G12" s="57">
        <v>40</v>
      </c>
      <c r="H12" s="47">
        <v>20</v>
      </c>
      <c r="I12" s="47"/>
      <c r="J12" s="47"/>
      <c r="K12" s="47"/>
      <c r="L12" s="47"/>
      <c r="M12" s="48">
        <f t="shared" ref="M12" si="7">SUM(H12:L12)</f>
        <v>20</v>
      </c>
      <c r="N12" s="49"/>
      <c r="O12" s="49"/>
      <c r="P12" s="49"/>
      <c r="Q12" s="49">
        <f t="shared" si="2"/>
        <v>20</v>
      </c>
      <c r="R12" s="49"/>
      <c r="S12" s="49">
        <f t="shared" si="3"/>
        <v>20</v>
      </c>
      <c r="T12" s="49">
        <f t="shared" si="4"/>
        <v>40</v>
      </c>
      <c r="U12" s="52"/>
      <c r="V12" s="65"/>
    </row>
    <row r="13" spans="1:22" s="54" customFormat="1" ht="15" customHeight="1">
      <c r="A13" s="144"/>
      <c r="B13" s="57" t="s">
        <v>81</v>
      </c>
      <c r="C13" s="57"/>
      <c r="D13" s="57"/>
      <c r="E13" s="57"/>
      <c r="F13" s="57">
        <v>100</v>
      </c>
      <c r="G13" s="57">
        <v>40</v>
      </c>
      <c r="H13" s="47">
        <v>12</v>
      </c>
      <c r="I13" s="47"/>
      <c r="J13" s="47"/>
      <c r="K13" s="47"/>
      <c r="L13" s="47"/>
      <c r="M13" s="48">
        <f t="shared" ref="M13" si="8">SUM(H13:L13)</f>
        <v>12</v>
      </c>
      <c r="N13" s="49"/>
      <c r="O13" s="49"/>
      <c r="P13" s="49"/>
      <c r="Q13" s="49">
        <f t="shared" si="2"/>
        <v>12</v>
      </c>
      <c r="R13" s="49"/>
      <c r="S13" s="49">
        <f t="shared" si="3"/>
        <v>12</v>
      </c>
      <c r="T13" s="49">
        <f t="shared" si="4"/>
        <v>24</v>
      </c>
      <c r="U13" s="52"/>
      <c r="V13" s="65"/>
    </row>
    <row r="14" spans="1:22" s="54" customFormat="1" ht="27.95" customHeight="1">
      <c r="A14" s="144"/>
      <c r="B14" s="152" t="s">
        <v>85</v>
      </c>
      <c r="C14" s="153"/>
      <c r="D14" s="153"/>
      <c r="E14" s="154"/>
      <c r="F14" s="57"/>
      <c r="G14" s="57"/>
      <c r="H14" s="47">
        <v>1</v>
      </c>
      <c r="I14" s="47"/>
      <c r="J14" s="47"/>
      <c r="K14" s="47"/>
      <c r="L14" s="47"/>
      <c r="M14" s="48">
        <f t="shared" si="0"/>
        <v>1</v>
      </c>
      <c r="N14" s="49"/>
      <c r="O14" s="50"/>
      <c r="P14" s="49"/>
      <c r="Q14" s="49"/>
      <c r="R14" s="49"/>
      <c r="S14" s="49">
        <f t="shared" si="3"/>
        <v>1</v>
      </c>
      <c r="T14" s="49">
        <f t="shared" si="4"/>
        <v>1</v>
      </c>
      <c r="U14" s="52"/>
      <c r="V14" s="65"/>
    </row>
    <row r="15" spans="1:22" s="63" customFormat="1" ht="15" customHeight="1">
      <c r="A15" s="145"/>
      <c r="B15" s="140"/>
      <c r="C15" s="134"/>
      <c r="D15" s="135"/>
      <c r="E15" s="134"/>
      <c r="F15" s="136"/>
      <c r="G15" s="134"/>
      <c r="H15" s="58"/>
      <c r="I15" s="58"/>
      <c r="J15" s="58"/>
      <c r="K15" s="58"/>
      <c r="L15" s="58"/>
      <c r="M15" s="48"/>
      <c r="N15" s="59"/>
      <c r="O15" s="60"/>
      <c r="P15" s="49"/>
      <c r="Q15" s="49"/>
      <c r="R15" s="49"/>
      <c r="S15" s="49"/>
      <c r="T15" s="49">
        <f t="shared" si="4"/>
        <v>0</v>
      </c>
      <c r="U15" s="61"/>
      <c r="V15" s="62"/>
    </row>
    <row r="16" spans="1:22" s="54" customFormat="1" ht="15" customHeight="1">
      <c r="A16" s="44"/>
      <c r="B16" s="57" t="s">
        <v>80</v>
      </c>
      <c r="C16" s="57"/>
      <c r="D16" s="57"/>
      <c r="E16" s="57"/>
      <c r="F16" s="57"/>
      <c r="G16" s="57"/>
      <c r="H16" s="47">
        <v>1</v>
      </c>
      <c r="I16" s="47"/>
      <c r="J16" s="47"/>
      <c r="K16" s="47"/>
      <c r="L16" s="47"/>
      <c r="M16" s="48">
        <f t="shared" ref="M16:M17" si="9">SUM(H16:L16)</f>
        <v>1</v>
      </c>
      <c r="N16" s="49"/>
      <c r="O16" s="50">
        <f t="shared" ref="O16:O17" si="10">M16*N16</f>
        <v>0</v>
      </c>
      <c r="P16" s="49"/>
      <c r="Q16" s="49"/>
      <c r="R16" s="49"/>
      <c r="S16" s="49">
        <f t="shared" ref="S16:S21" si="11">PRODUCT(R16,M16)</f>
        <v>1</v>
      </c>
      <c r="T16" s="49">
        <f t="shared" si="4"/>
        <v>1</v>
      </c>
      <c r="U16" s="52"/>
      <c r="V16" s="53"/>
    </row>
    <row r="17" spans="1:22" s="54" customFormat="1" ht="15" customHeight="1">
      <c r="A17" s="44"/>
      <c r="B17" s="57" t="s">
        <v>51</v>
      </c>
      <c r="C17" s="57"/>
      <c r="D17" s="57"/>
      <c r="E17" s="57"/>
      <c r="F17" s="57"/>
      <c r="G17" s="57"/>
      <c r="H17" s="47">
        <v>1</v>
      </c>
      <c r="I17" s="47"/>
      <c r="J17" s="47"/>
      <c r="K17" s="47"/>
      <c r="L17" s="47"/>
      <c r="M17" s="48">
        <f t="shared" si="9"/>
        <v>1</v>
      </c>
      <c r="N17" s="49"/>
      <c r="O17" s="50">
        <f t="shared" si="10"/>
        <v>0</v>
      </c>
      <c r="P17" s="49"/>
      <c r="Q17" s="49">
        <f t="shared" ref="Q17" si="12">PRODUCT(P17,M17)</f>
        <v>1</v>
      </c>
      <c r="R17" s="49"/>
      <c r="S17" s="49"/>
      <c r="T17" s="49">
        <f t="shared" si="4"/>
        <v>1</v>
      </c>
      <c r="U17" s="52"/>
      <c r="V17" s="53"/>
    </row>
    <row r="18" spans="1:22" s="54" customFormat="1" ht="15" customHeight="1">
      <c r="A18" s="64"/>
      <c r="B18" s="57" t="s">
        <v>86</v>
      </c>
      <c r="C18" s="57"/>
      <c r="D18" s="57"/>
      <c r="E18" s="57"/>
      <c r="F18" s="57"/>
      <c r="G18" s="57"/>
      <c r="H18" s="47">
        <v>1</v>
      </c>
      <c r="I18" s="47"/>
      <c r="J18" s="47"/>
      <c r="K18" s="47"/>
      <c r="L18" s="47"/>
      <c r="M18" s="48">
        <f t="shared" si="0"/>
        <v>1</v>
      </c>
      <c r="N18" s="49"/>
      <c r="O18" s="50"/>
      <c r="P18" s="49"/>
      <c r="Q18" s="49"/>
      <c r="R18" s="49"/>
      <c r="S18" s="49">
        <f t="shared" si="11"/>
        <v>1</v>
      </c>
      <c r="T18" s="49">
        <f t="shared" si="4"/>
        <v>1</v>
      </c>
      <c r="U18" s="52"/>
      <c r="V18" s="65"/>
    </row>
    <row r="19" spans="1:22" s="54" customFormat="1" ht="15" customHeight="1">
      <c r="A19" s="64"/>
      <c r="B19" s="57" t="s">
        <v>87</v>
      </c>
      <c r="C19" s="57"/>
      <c r="D19" s="57"/>
      <c r="E19" s="57"/>
      <c r="F19" s="57"/>
      <c r="G19" s="57"/>
      <c r="H19" s="149">
        <v>1</v>
      </c>
      <c r="I19" s="47"/>
      <c r="J19" s="47"/>
      <c r="K19" s="47"/>
      <c r="L19" s="47"/>
      <c r="M19" s="48">
        <f t="shared" si="0"/>
        <v>1</v>
      </c>
      <c r="N19" s="49"/>
      <c r="O19" s="50"/>
      <c r="P19" s="49"/>
      <c r="Q19" s="49"/>
      <c r="R19" s="49"/>
      <c r="S19" s="49">
        <f t="shared" si="11"/>
        <v>1</v>
      </c>
      <c r="T19" s="49">
        <f t="shared" si="4"/>
        <v>1</v>
      </c>
      <c r="U19" s="52"/>
      <c r="V19" s="65"/>
    </row>
    <row r="20" spans="1:22" s="54" customFormat="1" ht="15" customHeight="1">
      <c r="A20" s="64"/>
      <c r="B20" s="57" t="s">
        <v>23</v>
      </c>
      <c r="C20" s="57"/>
      <c r="D20" s="57"/>
      <c r="E20" s="57"/>
      <c r="F20" s="57"/>
      <c r="G20" s="57"/>
      <c r="H20" s="47">
        <v>1</v>
      </c>
      <c r="I20" s="47"/>
      <c r="J20" s="47"/>
      <c r="K20" s="47"/>
      <c r="L20" s="47" t="s">
        <v>24</v>
      </c>
      <c r="M20" s="48">
        <f t="shared" si="0"/>
        <v>1</v>
      </c>
      <c r="N20" s="49"/>
      <c r="O20" s="50"/>
      <c r="P20" s="49"/>
      <c r="Q20" s="49"/>
      <c r="R20" s="49"/>
      <c r="S20" s="49">
        <f t="shared" si="11"/>
        <v>1</v>
      </c>
      <c r="T20" s="49">
        <f t="shared" si="4"/>
        <v>1</v>
      </c>
      <c r="U20" s="52"/>
      <c r="V20" s="65"/>
    </row>
    <row r="21" spans="1:22" s="54" customFormat="1" ht="15" customHeight="1">
      <c r="A21" s="64"/>
      <c r="B21" s="57" t="s">
        <v>25</v>
      </c>
      <c r="C21" s="57"/>
      <c r="D21" s="57"/>
      <c r="E21" s="57"/>
      <c r="F21" s="57"/>
      <c r="G21" s="57"/>
      <c r="H21" s="47">
        <v>1</v>
      </c>
      <c r="I21" s="47"/>
      <c r="J21" s="47"/>
      <c r="K21" s="47"/>
      <c r="L21" s="47" t="s">
        <v>24</v>
      </c>
      <c r="M21" s="48">
        <f t="shared" si="0"/>
        <v>1</v>
      </c>
      <c r="N21" s="49"/>
      <c r="O21" s="50">
        <f>M21*N21</f>
        <v>0</v>
      </c>
      <c r="P21" s="49"/>
      <c r="Q21" s="49"/>
      <c r="R21" s="49"/>
      <c r="S21" s="49">
        <f t="shared" si="11"/>
        <v>1</v>
      </c>
      <c r="T21" s="49">
        <f t="shared" si="4"/>
        <v>1</v>
      </c>
      <c r="U21" s="52"/>
      <c r="V21" s="53"/>
    </row>
    <row r="22" spans="1:22" s="54" customFormat="1" ht="15" customHeight="1">
      <c r="A22" s="144"/>
      <c r="B22" s="141" t="s">
        <v>26</v>
      </c>
      <c r="C22" s="45"/>
      <c r="D22" s="45"/>
      <c r="E22" s="45"/>
      <c r="F22" s="46"/>
      <c r="G22" s="46"/>
      <c r="H22" s="47"/>
      <c r="I22" s="47"/>
      <c r="J22" s="47"/>
      <c r="K22" s="47"/>
      <c r="L22" s="47"/>
      <c r="M22" s="48"/>
      <c r="N22" s="49"/>
      <c r="O22" s="66">
        <f>SUM(O6:O21)</f>
        <v>174.12</v>
      </c>
      <c r="P22" s="51"/>
      <c r="Q22" s="66">
        <f>SUM(Q6:Q21)</f>
        <v>52</v>
      </c>
      <c r="R22" s="51"/>
      <c r="S22" s="66">
        <f>SUM(S6:S21)</f>
        <v>57</v>
      </c>
      <c r="T22" s="67">
        <f>SUM(T6:T21)</f>
        <v>109</v>
      </c>
      <c r="U22" s="52"/>
      <c r="V22" s="53"/>
    </row>
    <row r="23" spans="1:22" s="54" customFormat="1" ht="15" customHeight="1">
      <c r="A23" s="144"/>
      <c r="B23" s="139"/>
      <c r="C23" s="45"/>
      <c r="D23" s="45"/>
      <c r="E23" s="45"/>
      <c r="F23" s="46"/>
      <c r="G23" s="46"/>
      <c r="H23" s="47"/>
      <c r="I23" s="47"/>
      <c r="J23" s="47"/>
      <c r="K23" s="47"/>
      <c r="L23" s="47"/>
      <c r="M23" s="48"/>
      <c r="N23" s="49"/>
      <c r="O23" s="50">
        <f>M23*N23</f>
        <v>0</v>
      </c>
      <c r="P23" s="51"/>
      <c r="Q23" s="51"/>
      <c r="R23" s="51"/>
      <c r="S23" s="55">
        <f>PRODUCT(R23,M23)</f>
        <v>0</v>
      </c>
      <c r="T23" s="51">
        <f>SUM(S23,Q23)</f>
        <v>0</v>
      </c>
      <c r="U23" s="52"/>
      <c r="V23" s="53"/>
    </row>
    <row r="24" spans="1:22" s="54" customFormat="1" ht="15" customHeight="1">
      <c r="A24" s="144"/>
      <c r="B24" s="139" t="s">
        <v>27</v>
      </c>
      <c r="C24" s="45"/>
      <c r="D24" s="45"/>
      <c r="E24" s="45"/>
      <c r="F24" s="46"/>
      <c r="G24" s="46"/>
      <c r="H24" s="47"/>
      <c r="I24" s="47"/>
      <c r="J24" s="47"/>
      <c r="K24" s="47"/>
      <c r="L24" s="47"/>
      <c r="M24" s="48"/>
      <c r="N24" s="49"/>
      <c r="O24" s="50">
        <f>M24*N24</f>
        <v>0</v>
      </c>
      <c r="P24" s="51"/>
      <c r="Q24" s="51"/>
      <c r="R24" s="51">
        <f>SUM(T22)</f>
        <v>109</v>
      </c>
      <c r="S24" s="55"/>
      <c r="T24" s="51">
        <f>PRODUCT(R24,2%)</f>
        <v>2.1800000000000002</v>
      </c>
      <c r="U24" s="52"/>
      <c r="V24" s="53"/>
    </row>
    <row r="25" spans="1:22" s="54" customFormat="1" ht="15" customHeight="1">
      <c r="A25" s="144"/>
      <c r="B25" s="139" t="s">
        <v>28</v>
      </c>
      <c r="C25" s="45"/>
      <c r="D25" s="45"/>
      <c r="E25" s="45"/>
      <c r="F25" s="46"/>
      <c r="G25" s="46"/>
      <c r="H25" s="47"/>
      <c r="I25" s="47"/>
      <c r="J25" s="47"/>
      <c r="K25" s="47"/>
      <c r="L25" s="47"/>
      <c r="M25" s="48"/>
      <c r="N25" s="49"/>
      <c r="O25" s="50">
        <f>M25*N25</f>
        <v>0</v>
      </c>
      <c r="P25" s="51"/>
      <c r="Q25" s="51"/>
      <c r="R25" s="51">
        <f>SUM(T22)</f>
        <v>109</v>
      </c>
      <c r="S25" s="55"/>
      <c r="T25" s="51">
        <f>PRODUCT(R25,2.5%)</f>
        <v>2.7250000000000001</v>
      </c>
      <c r="U25" s="52"/>
      <c r="V25" s="53"/>
    </row>
    <row r="26" spans="1:22" s="54" customFormat="1" ht="14.1" customHeight="1">
      <c r="A26" s="144"/>
      <c r="B26" s="139"/>
      <c r="C26" s="45"/>
      <c r="D26" s="45"/>
      <c r="E26" s="45"/>
      <c r="F26" s="46"/>
      <c r="G26" s="46"/>
      <c r="H26" s="47"/>
      <c r="I26" s="47"/>
      <c r="J26" s="47"/>
      <c r="K26" s="47"/>
      <c r="L26" s="47"/>
      <c r="M26" s="48"/>
      <c r="N26" s="49"/>
      <c r="O26" s="50"/>
      <c r="P26" s="51"/>
      <c r="Q26" s="51"/>
      <c r="R26" s="51"/>
      <c r="S26" s="55"/>
      <c r="T26" s="51"/>
      <c r="U26" s="52"/>
      <c r="V26" s="53"/>
    </row>
    <row r="27" spans="1:22" s="54" customFormat="1" ht="14.1" customHeight="1">
      <c r="A27" s="144"/>
      <c r="B27" s="139"/>
      <c r="C27" s="45"/>
      <c r="D27" s="45"/>
      <c r="E27" s="45"/>
      <c r="F27" s="46"/>
      <c r="G27" s="46"/>
      <c r="H27" s="47"/>
      <c r="I27" s="47"/>
      <c r="J27" s="47"/>
      <c r="K27" s="47"/>
      <c r="L27" s="47"/>
      <c r="M27" s="48"/>
      <c r="N27" s="49"/>
      <c r="O27" s="50"/>
      <c r="P27" s="51"/>
      <c r="Q27" s="51"/>
      <c r="R27" s="51"/>
      <c r="S27" s="55">
        <f>PRODUCT(R27,M27)</f>
        <v>0</v>
      </c>
      <c r="T27" s="51">
        <f>SUM(S27,Q27)</f>
        <v>0</v>
      </c>
      <c r="U27" s="52"/>
      <c r="V27" s="53"/>
    </row>
    <row r="28" spans="1:22" s="54" customFormat="1" ht="12.95" customHeight="1">
      <c r="A28" s="144"/>
      <c r="B28" s="141" t="s">
        <v>29</v>
      </c>
      <c r="C28" s="45"/>
      <c r="D28" s="45"/>
      <c r="E28" s="45"/>
      <c r="F28" s="46"/>
      <c r="G28" s="46"/>
      <c r="H28" s="47"/>
      <c r="I28" s="47"/>
      <c r="J28" s="47"/>
      <c r="K28" s="47"/>
      <c r="L28" s="47"/>
      <c r="M28" s="48"/>
      <c r="N28" s="49"/>
      <c r="O28" s="50">
        <f>M28*N28</f>
        <v>0</v>
      </c>
      <c r="P28" s="51"/>
      <c r="Q28" s="66">
        <f>SUM(Q23:Q27)</f>
        <v>0</v>
      </c>
      <c r="R28" s="51"/>
      <c r="S28" s="66">
        <f>SUM(S23:S27)</f>
        <v>0</v>
      </c>
      <c r="T28" s="67">
        <f>SUM(T23:T27)</f>
        <v>4.9050000000000002</v>
      </c>
      <c r="U28" s="52"/>
      <c r="V28" s="53"/>
    </row>
    <row r="29" spans="1:22" s="54" customFormat="1" ht="12.95" customHeight="1">
      <c r="A29" s="146"/>
      <c r="B29" s="142"/>
      <c r="C29" s="57"/>
      <c r="D29" s="68"/>
      <c r="E29" s="68"/>
      <c r="F29" s="46"/>
      <c r="G29" s="46"/>
      <c r="H29" s="47"/>
      <c r="I29" s="47"/>
      <c r="J29" s="47"/>
      <c r="K29" s="47"/>
      <c r="L29" s="47"/>
      <c r="M29" s="69">
        <f>SUM(H29:L29)</f>
        <v>0</v>
      </c>
      <c r="N29" s="49">
        <v>0</v>
      </c>
      <c r="O29" s="50">
        <f>M29*N29</f>
        <v>0</v>
      </c>
      <c r="P29" s="56"/>
      <c r="Q29" s="49"/>
      <c r="R29" s="56"/>
      <c r="S29" s="49"/>
      <c r="T29" s="49"/>
      <c r="U29" s="52"/>
      <c r="V29" s="70"/>
    </row>
    <row r="30" spans="1:22" s="81" customFormat="1" ht="12.95" customHeight="1">
      <c r="A30" s="71"/>
      <c r="B30" s="72"/>
      <c r="C30" s="73"/>
      <c r="D30" s="73"/>
      <c r="E30" s="73"/>
      <c r="F30" s="74"/>
      <c r="G30" s="74"/>
      <c r="H30" s="75"/>
      <c r="I30" s="75"/>
      <c r="J30" s="75"/>
      <c r="K30" s="75"/>
      <c r="L30" s="75"/>
      <c r="M30" s="74"/>
      <c r="N30" s="76"/>
      <c r="O30" s="77"/>
      <c r="P30" s="76"/>
      <c r="Q30" s="77"/>
      <c r="R30" s="76"/>
      <c r="S30" s="76"/>
      <c r="T30" s="78"/>
      <c r="U30" s="79"/>
      <c r="V30" s="80"/>
    </row>
    <row r="31" spans="1:22" s="81" customFormat="1" ht="12.95" customHeight="1" thickBot="1">
      <c r="A31" s="82"/>
      <c r="B31" s="83" t="s">
        <v>64</v>
      </c>
      <c r="C31" s="84"/>
      <c r="D31" s="85"/>
      <c r="E31" s="85"/>
      <c r="F31" s="86"/>
      <c r="G31" s="86"/>
      <c r="H31" s="86"/>
      <c r="I31" s="87"/>
      <c r="J31" s="86"/>
      <c r="K31" s="155" t="s">
        <v>30</v>
      </c>
      <c r="L31" s="155"/>
      <c r="M31" s="155"/>
      <c r="N31" s="88"/>
      <c r="O31" s="89">
        <f>SUM(O22,O28)</f>
        <v>174.12</v>
      </c>
      <c r="P31" s="88"/>
      <c r="Q31" s="90">
        <f>SUM(Q22,Q28)</f>
        <v>52</v>
      </c>
      <c r="R31" s="91"/>
      <c r="S31" s="89">
        <f>SUM(S22,S28)</f>
        <v>57</v>
      </c>
      <c r="T31" s="92">
        <f>SUM(T22,T28)</f>
        <v>113.905</v>
      </c>
      <c r="U31" s="93"/>
      <c r="V31" s="80"/>
    </row>
    <row r="32" spans="1:22" ht="12.95" customHeight="1">
      <c r="B32" s="95"/>
      <c r="D32" s="96"/>
      <c r="E32" s="96"/>
      <c r="F32" s="97"/>
      <c r="G32" s="97"/>
      <c r="M32" s="98"/>
      <c r="N32" s="99"/>
      <c r="O32" s="100"/>
      <c r="P32" s="101"/>
      <c r="Q32" s="100"/>
      <c r="R32" s="97"/>
      <c r="S32" s="100"/>
      <c r="T32" s="102"/>
      <c r="V32" s="104"/>
    </row>
    <row r="33" spans="1:22" ht="12.95" customHeight="1">
      <c r="B33" s="110"/>
      <c r="D33" s="96"/>
      <c r="E33" s="96"/>
      <c r="F33" s="97"/>
      <c r="G33" s="97"/>
      <c r="M33" s="98"/>
      <c r="N33" s="99"/>
      <c r="O33" s="100"/>
      <c r="P33" s="101"/>
      <c r="Q33" s="100"/>
      <c r="R33" s="97"/>
      <c r="S33" s="100"/>
      <c r="T33" s="102"/>
      <c r="V33" s="104"/>
    </row>
    <row r="34" spans="1:22" ht="12.95" customHeight="1">
      <c r="A34" s="105"/>
      <c r="B34" s="106"/>
      <c r="D34" s="96"/>
      <c r="E34" s="96"/>
      <c r="F34" s="97"/>
      <c r="G34" s="97"/>
      <c r="M34" s="98"/>
      <c r="N34" s="99"/>
      <c r="O34" s="100"/>
      <c r="P34" s="101"/>
      <c r="Q34" s="100"/>
      <c r="R34" s="97"/>
      <c r="S34" s="100"/>
      <c r="T34" s="102"/>
      <c r="V34" s="104"/>
    </row>
    <row r="35" spans="1:22" ht="12.95" customHeight="1">
      <c r="A35" s="105"/>
      <c r="B35" s="129"/>
      <c r="D35" s="96"/>
      <c r="E35" s="96"/>
      <c r="F35" s="97"/>
      <c r="G35" s="97"/>
      <c r="M35" s="98"/>
      <c r="N35" s="99"/>
      <c r="O35" s="100"/>
      <c r="P35" s="101"/>
      <c r="Q35" s="100"/>
      <c r="R35" s="97"/>
      <c r="S35" s="100"/>
      <c r="T35" s="102"/>
      <c r="V35" s="104"/>
    </row>
    <row r="36" spans="1:22" ht="12.95" customHeight="1">
      <c r="B36" s="95"/>
      <c r="D36" s="96"/>
      <c r="E36" s="96"/>
      <c r="F36" s="97"/>
      <c r="G36" s="97"/>
      <c r="M36" s="98"/>
      <c r="N36" s="99"/>
      <c r="O36" s="100"/>
      <c r="P36" s="101"/>
      <c r="Q36" s="100"/>
      <c r="R36" s="97"/>
      <c r="S36" s="100"/>
      <c r="T36" s="102"/>
      <c r="V36" s="104"/>
    </row>
    <row r="37" spans="1:22" ht="12.95" customHeight="1">
      <c r="B37" s="95"/>
      <c r="D37" s="96"/>
      <c r="E37" s="96"/>
      <c r="F37" s="97"/>
      <c r="G37" s="97"/>
      <c r="M37" s="98"/>
      <c r="N37" s="99"/>
      <c r="O37" s="100"/>
      <c r="P37" s="101"/>
      <c r="Q37" s="100"/>
      <c r="R37" s="97"/>
      <c r="S37" s="100"/>
      <c r="T37" s="102"/>
      <c r="V37" s="104"/>
    </row>
    <row r="38" spans="1:22" ht="12.95" customHeight="1">
      <c r="B38" s="95"/>
      <c r="D38" s="96"/>
      <c r="E38" s="96"/>
      <c r="F38" s="97"/>
      <c r="G38" s="97"/>
      <c r="M38" s="98"/>
      <c r="N38" s="99"/>
      <c r="O38" s="100"/>
      <c r="P38" s="101"/>
      <c r="Q38" s="100"/>
      <c r="R38" s="97"/>
      <c r="S38" s="100"/>
      <c r="T38" s="102"/>
      <c r="V38" s="104"/>
    </row>
    <row r="39" spans="1:22" ht="12.95" customHeight="1">
      <c r="B39" s="95"/>
      <c r="D39" s="96"/>
      <c r="E39" s="96"/>
      <c r="F39" s="97"/>
      <c r="G39" s="97"/>
      <c r="M39" s="98"/>
      <c r="N39" s="99"/>
      <c r="O39" s="100"/>
      <c r="P39" s="101"/>
      <c r="Q39" s="100"/>
      <c r="R39" s="97"/>
      <c r="S39" s="100"/>
      <c r="T39" s="102"/>
      <c r="V39" s="104"/>
    </row>
    <row r="40" spans="1:22" ht="12.95" customHeight="1">
      <c r="B40" s="95"/>
      <c r="D40" s="96"/>
      <c r="E40" s="96"/>
      <c r="F40" s="97"/>
      <c r="G40" s="97"/>
      <c r="M40" s="98"/>
      <c r="N40" s="99"/>
      <c r="O40" s="100"/>
      <c r="P40" s="101"/>
      <c r="Q40" s="100"/>
      <c r="R40" s="97"/>
      <c r="S40" s="100"/>
      <c r="T40" s="102"/>
      <c r="V40" s="104"/>
    </row>
    <row r="41" spans="1:22" ht="12.95" customHeight="1">
      <c r="B41" s="95"/>
      <c r="D41" s="96"/>
      <c r="E41" s="96"/>
      <c r="F41" s="97"/>
      <c r="G41" s="97"/>
      <c r="M41" s="98"/>
      <c r="N41" s="99"/>
      <c r="O41" s="100"/>
      <c r="P41" s="101"/>
      <c r="Q41" s="100"/>
      <c r="R41" s="97"/>
      <c r="S41" s="100"/>
      <c r="T41" s="102"/>
      <c r="V41" s="104"/>
    </row>
    <row r="42" spans="1:22" ht="12.95" customHeight="1">
      <c r="B42" s="95"/>
      <c r="D42" s="96"/>
      <c r="E42" s="96"/>
      <c r="F42" s="97"/>
      <c r="G42" s="97"/>
      <c r="M42" s="98"/>
      <c r="N42" s="99"/>
      <c r="O42" s="100"/>
      <c r="P42" s="101"/>
      <c r="Q42" s="100"/>
      <c r="R42" s="97"/>
      <c r="S42" s="100"/>
      <c r="T42" s="102"/>
      <c r="V42" s="104"/>
    </row>
    <row r="43" spans="1:22" ht="12.95" customHeight="1">
      <c r="B43" s="95"/>
      <c r="D43" s="96"/>
      <c r="E43" s="96"/>
      <c r="F43" s="97"/>
      <c r="G43" s="97"/>
      <c r="M43" s="98"/>
      <c r="N43" s="99"/>
      <c r="O43" s="100"/>
      <c r="P43" s="101"/>
      <c r="Q43" s="100"/>
      <c r="R43" s="97"/>
      <c r="S43" s="100"/>
      <c r="T43" s="102"/>
      <c r="V43" s="104"/>
    </row>
    <row r="44" spans="1:22" ht="12.95" customHeight="1">
      <c r="B44" s="95"/>
      <c r="D44" s="96"/>
      <c r="E44" s="96"/>
      <c r="F44" s="97"/>
      <c r="G44" s="97"/>
      <c r="M44" s="98"/>
      <c r="N44" s="99"/>
      <c r="O44" s="100"/>
      <c r="P44" s="101"/>
      <c r="Q44" s="100"/>
      <c r="R44" s="97"/>
      <c r="S44" s="100"/>
      <c r="T44" s="102"/>
      <c r="V44" s="104"/>
    </row>
    <row r="45" spans="1:22" ht="12.95" customHeight="1">
      <c r="B45" s="95"/>
      <c r="D45" s="96"/>
      <c r="E45" s="96"/>
      <c r="F45" s="97"/>
      <c r="G45" s="97"/>
      <c r="M45" s="98"/>
      <c r="N45" s="99"/>
      <c r="O45" s="100"/>
      <c r="P45" s="101"/>
      <c r="Q45" s="100"/>
      <c r="R45" s="97"/>
      <c r="S45" s="100"/>
      <c r="T45" s="102"/>
      <c r="V45" s="104"/>
    </row>
    <row r="46" spans="1:22" ht="12.95" customHeight="1">
      <c r="B46" s="95"/>
      <c r="D46" s="96"/>
      <c r="E46" s="96"/>
      <c r="F46" s="97"/>
      <c r="G46" s="97"/>
      <c r="M46" s="98"/>
      <c r="N46" s="99"/>
      <c r="O46" s="100"/>
      <c r="P46" s="101"/>
      <c r="Q46" s="100"/>
      <c r="R46" s="97"/>
      <c r="S46" s="100"/>
      <c r="T46" s="102"/>
      <c r="V46" s="104"/>
    </row>
    <row r="47" spans="1:22" ht="12.95" customHeight="1">
      <c r="B47" s="95"/>
      <c r="D47" s="96"/>
      <c r="E47" s="96"/>
      <c r="F47" s="97"/>
      <c r="G47" s="97"/>
      <c r="M47" s="98"/>
      <c r="N47" s="99"/>
      <c r="O47" s="100"/>
      <c r="P47" s="101"/>
      <c r="Q47" s="100"/>
      <c r="R47" s="97"/>
      <c r="S47" s="100"/>
      <c r="T47" s="102"/>
      <c r="V47" s="104"/>
    </row>
    <row r="48" spans="1:22" ht="12.95" customHeight="1">
      <c r="B48" s="95"/>
      <c r="D48" s="96"/>
      <c r="E48" s="96"/>
      <c r="F48" s="97"/>
      <c r="G48" s="97"/>
      <c r="M48" s="98"/>
      <c r="N48" s="99"/>
      <c r="O48" s="100"/>
      <c r="P48" s="101"/>
      <c r="Q48" s="100"/>
      <c r="R48" s="97"/>
      <c r="S48" s="100"/>
      <c r="T48" s="102"/>
      <c r="V48" s="104"/>
    </row>
    <row r="49" spans="2:22" ht="12.95" customHeight="1">
      <c r="B49" s="95"/>
      <c r="D49" s="96"/>
      <c r="E49" s="96"/>
      <c r="F49" s="97"/>
      <c r="G49" s="97"/>
      <c r="M49" s="98"/>
      <c r="N49" s="99"/>
      <c r="O49" s="100"/>
      <c r="P49" s="101"/>
      <c r="Q49" s="100"/>
      <c r="R49" s="97"/>
      <c r="S49" s="100"/>
      <c r="T49" s="102"/>
      <c r="V49" s="104"/>
    </row>
    <row r="50" spans="2:22" ht="12.95" customHeight="1">
      <c r="B50" s="95"/>
      <c r="D50" s="96"/>
      <c r="E50" s="96"/>
      <c r="F50" s="97"/>
      <c r="G50" s="97"/>
      <c r="M50" s="98"/>
      <c r="N50" s="99"/>
      <c r="O50" s="100"/>
      <c r="P50" s="101"/>
      <c r="Q50" s="100"/>
      <c r="R50" s="97"/>
      <c r="S50" s="100"/>
      <c r="T50" s="102"/>
      <c r="V50" s="104"/>
    </row>
    <row r="51" spans="2:22" ht="12.95" customHeight="1">
      <c r="B51" s="95"/>
      <c r="D51" s="96"/>
      <c r="E51" s="96"/>
      <c r="F51" s="97"/>
      <c r="G51" s="97"/>
      <c r="M51" s="98"/>
      <c r="N51" s="99"/>
      <c r="O51" s="100"/>
      <c r="P51" s="101"/>
      <c r="Q51" s="100"/>
      <c r="R51" s="97"/>
      <c r="S51" s="100"/>
      <c r="T51" s="102"/>
      <c r="V51" s="104"/>
    </row>
    <row r="52" spans="2:22" ht="12.95" customHeight="1">
      <c r="B52" s="95"/>
      <c r="D52" s="96"/>
      <c r="E52" s="96"/>
      <c r="F52" s="97"/>
      <c r="G52" s="97"/>
      <c r="M52" s="98"/>
      <c r="N52" s="99"/>
      <c r="O52" s="100"/>
      <c r="P52" s="101"/>
      <c r="Q52" s="100"/>
      <c r="R52" s="97"/>
      <c r="S52" s="100"/>
      <c r="T52" s="102"/>
      <c r="V52" s="104"/>
    </row>
    <row r="53" spans="2:22" ht="12.95" customHeight="1">
      <c r="B53" s="95"/>
      <c r="D53" s="96"/>
      <c r="E53" s="96"/>
      <c r="F53" s="97"/>
      <c r="G53" s="97"/>
      <c r="M53" s="98"/>
      <c r="N53" s="99"/>
      <c r="O53" s="100"/>
      <c r="P53" s="101"/>
      <c r="Q53" s="100"/>
      <c r="R53" s="97"/>
      <c r="S53" s="100"/>
      <c r="T53" s="102"/>
      <c r="V53" s="104"/>
    </row>
    <row r="54" spans="2:22" ht="12.95" customHeight="1">
      <c r="B54" s="95"/>
      <c r="D54" s="96"/>
      <c r="E54" s="96"/>
      <c r="F54" s="97"/>
      <c r="G54" s="97"/>
      <c r="M54" s="98"/>
      <c r="N54" s="99"/>
      <c r="O54" s="100"/>
      <c r="P54" s="101"/>
      <c r="Q54" s="100"/>
      <c r="R54" s="97"/>
      <c r="S54" s="100"/>
      <c r="T54" s="102"/>
      <c r="V54" s="104"/>
    </row>
    <row r="55" spans="2:22" ht="12.95" customHeight="1">
      <c r="B55" s="95"/>
      <c r="D55" s="96"/>
      <c r="E55" s="96"/>
      <c r="F55" s="97"/>
      <c r="G55" s="97"/>
      <c r="M55" s="98"/>
      <c r="N55" s="99"/>
      <c r="O55" s="100"/>
      <c r="P55" s="101"/>
      <c r="Q55" s="100"/>
      <c r="R55" s="97"/>
      <c r="S55" s="100"/>
      <c r="T55" s="102"/>
      <c r="V55" s="104"/>
    </row>
    <row r="56" spans="2:22" ht="12.95" customHeight="1">
      <c r="B56" s="95"/>
      <c r="D56" s="96"/>
      <c r="E56" s="96"/>
      <c r="F56" s="97"/>
      <c r="G56" s="97"/>
      <c r="M56" s="98"/>
      <c r="N56" s="99"/>
      <c r="O56" s="100"/>
      <c r="P56" s="101"/>
      <c r="Q56" s="100"/>
      <c r="R56" s="97"/>
      <c r="S56" s="100"/>
      <c r="T56" s="102"/>
      <c r="V56" s="104"/>
    </row>
    <row r="57" spans="2:22" ht="12.95" customHeight="1">
      <c r="B57" s="95"/>
      <c r="D57" s="96"/>
      <c r="E57" s="96"/>
      <c r="F57" s="97"/>
      <c r="G57" s="97"/>
      <c r="M57" s="98"/>
      <c r="N57" s="99"/>
      <c r="O57" s="100"/>
      <c r="P57" s="101"/>
      <c r="Q57" s="100"/>
      <c r="R57" s="97"/>
      <c r="S57" s="100"/>
      <c r="T57" s="102"/>
      <c r="V57" s="104"/>
    </row>
    <row r="58" spans="2:22" ht="12.95" customHeight="1">
      <c r="B58" s="95"/>
      <c r="D58" s="96"/>
      <c r="E58" s="96"/>
      <c r="F58" s="97"/>
      <c r="G58" s="97"/>
      <c r="M58" s="98"/>
      <c r="N58" s="99"/>
      <c r="O58" s="100"/>
      <c r="P58" s="101"/>
      <c r="Q58" s="100"/>
      <c r="R58" s="97"/>
      <c r="S58" s="100"/>
      <c r="T58" s="102"/>
      <c r="V58" s="104"/>
    </row>
    <row r="59" spans="2:22" ht="12.95" customHeight="1">
      <c r="B59" s="95"/>
      <c r="D59" s="96"/>
      <c r="E59" s="96"/>
      <c r="F59" s="97"/>
      <c r="G59" s="97"/>
      <c r="M59" s="98"/>
      <c r="N59" s="99"/>
      <c r="O59" s="100"/>
      <c r="P59" s="101"/>
      <c r="Q59" s="100"/>
      <c r="R59" s="97"/>
      <c r="S59" s="100"/>
      <c r="T59" s="102"/>
      <c r="V59" s="104"/>
    </row>
    <row r="60" spans="2:22" ht="12.95" customHeight="1">
      <c r="B60" s="95"/>
      <c r="D60" s="96"/>
      <c r="E60" s="96"/>
      <c r="F60" s="97"/>
      <c r="G60" s="97"/>
      <c r="M60" s="98"/>
      <c r="N60" s="99"/>
      <c r="O60" s="100"/>
      <c r="P60" s="101"/>
      <c r="Q60" s="100"/>
      <c r="R60" s="97"/>
      <c r="S60" s="100"/>
      <c r="T60" s="102"/>
      <c r="V60" s="104"/>
    </row>
    <row r="61" spans="2:22" ht="12.95" customHeight="1">
      <c r="B61" s="95"/>
      <c r="D61" s="96"/>
      <c r="E61" s="96"/>
      <c r="F61" s="97"/>
      <c r="G61" s="97"/>
      <c r="M61" s="98"/>
      <c r="N61" s="99"/>
      <c r="O61" s="100"/>
      <c r="P61" s="101"/>
      <c r="Q61" s="100"/>
      <c r="R61" s="97"/>
      <c r="S61" s="100"/>
      <c r="T61" s="102"/>
      <c r="V61" s="104"/>
    </row>
    <row r="62" spans="2:22" ht="12.95" customHeight="1">
      <c r="B62" s="95"/>
      <c r="D62" s="96"/>
      <c r="E62" s="96"/>
      <c r="F62" s="97"/>
      <c r="G62" s="97"/>
      <c r="M62" s="98"/>
      <c r="N62" s="99"/>
      <c r="O62" s="100"/>
      <c r="P62" s="101"/>
      <c r="Q62" s="100"/>
      <c r="R62" s="97"/>
      <c r="S62" s="100"/>
      <c r="T62" s="102"/>
      <c r="V62" s="104"/>
    </row>
    <row r="63" spans="2:22" ht="12.95" customHeight="1">
      <c r="B63" s="95"/>
      <c r="D63" s="96"/>
      <c r="E63" s="96"/>
      <c r="F63" s="97"/>
      <c r="G63" s="97"/>
      <c r="M63" s="98"/>
      <c r="N63" s="99"/>
      <c r="O63" s="100"/>
      <c r="P63" s="101"/>
      <c r="Q63" s="100"/>
      <c r="R63" s="97"/>
      <c r="S63" s="100"/>
      <c r="T63" s="102"/>
      <c r="V63" s="104"/>
    </row>
    <row r="64" spans="2:22" ht="12.95" customHeight="1">
      <c r="B64" s="95"/>
      <c r="D64" s="96"/>
      <c r="E64" s="96"/>
      <c r="F64" s="97"/>
      <c r="G64" s="97"/>
      <c r="M64" s="98"/>
      <c r="N64" s="99"/>
      <c r="O64" s="100"/>
      <c r="P64" s="101"/>
      <c r="Q64" s="100"/>
      <c r="R64" s="97"/>
      <c r="S64" s="100"/>
      <c r="T64" s="102"/>
      <c r="V64" s="104"/>
    </row>
    <row r="65" spans="2:22" ht="12.95" customHeight="1">
      <c r="B65" s="95"/>
      <c r="D65" s="96"/>
      <c r="E65" s="96"/>
      <c r="F65" s="97"/>
      <c r="G65" s="97"/>
      <c r="M65" s="98"/>
      <c r="N65" s="99"/>
      <c r="O65" s="100"/>
      <c r="P65" s="101"/>
      <c r="Q65" s="100"/>
      <c r="R65" s="97"/>
      <c r="S65" s="100"/>
      <c r="T65" s="102"/>
      <c r="V65" s="104"/>
    </row>
    <row r="66" spans="2:22" ht="12.95" customHeight="1">
      <c r="B66" s="95"/>
      <c r="D66" s="96"/>
      <c r="E66" s="96"/>
      <c r="F66" s="97"/>
      <c r="G66" s="97"/>
      <c r="M66" s="98"/>
      <c r="N66" s="99"/>
      <c r="O66" s="100"/>
      <c r="P66" s="101"/>
      <c r="Q66" s="100"/>
      <c r="R66" s="97"/>
      <c r="S66" s="100"/>
      <c r="T66" s="102"/>
      <c r="V66" s="104"/>
    </row>
    <row r="67" spans="2:22" ht="12.95" customHeight="1">
      <c r="B67" s="95"/>
      <c r="D67" s="96"/>
      <c r="E67" s="96"/>
      <c r="F67" s="97"/>
      <c r="G67" s="97"/>
      <c r="M67" s="98"/>
      <c r="N67" s="99"/>
      <c r="O67" s="100"/>
      <c r="P67" s="101"/>
      <c r="Q67" s="100"/>
      <c r="R67" s="97"/>
      <c r="S67" s="100"/>
      <c r="T67" s="102"/>
      <c r="V67" s="104"/>
    </row>
    <row r="68" spans="2:22" ht="12.95" customHeight="1">
      <c r="B68" s="95"/>
      <c r="D68" s="96"/>
      <c r="E68" s="96"/>
      <c r="F68" s="97"/>
      <c r="G68" s="97"/>
      <c r="M68" s="98"/>
      <c r="N68" s="99"/>
      <c r="O68" s="100"/>
      <c r="P68" s="101"/>
      <c r="Q68" s="100"/>
      <c r="R68" s="97"/>
      <c r="S68" s="100"/>
      <c r="T68" s="102"/>
      <c r="V68" s="104"/>
    </row>
    <row r="69" spans="2:22" ht="12.95" customHeight="1">
      <c r="B69" s="95"/>
      <c r="D69" s="96"/>
      <c r="E69" s="96"/>
      <c r="F69" s="97"/>
      <c r="G69" s="97"/>
      <c r="M69" s="98"/>
      <c r="N69" s="99"/>
      <c r="O69" s="100"/>
      <c r="P69" s="101"/>
      <c r="Q69" s="100"/>
      <c r="R69" s="97"/>
      <c r="S69" s="100"/>
      <c r="T69" s="102"/>
      <c r="V69" s="104"/>
    </row>
    <row r="70" spans="2:22" ht="12.95" customHeight="1">
      <c r="B70" s="95"/>
      <c r="D70" s="96"/>
      <c r="E70" s="96"/>
      <c r="F70" s="97"/>
      <c r="G70" s="97"/>
      <c r="M70" s="98"/>
      <c r="N70" s="99"/>
      <c r="O70" s="100"/>
      <c r="P70" s="101"/>
      <c r="Q70" s="100"/>
      <c r="R70" s="97"/>
      <c r="S70" s="100"/>
      <c r="T70" s="102"/>
      <c r="V70" s="104"/>
    </row>
    <row r="71" spans="2:22" ht="12.95" customHeight="1">
      <c r="B71" s="95"/>
      <c r="D71" s="96"/>
      <c r="E71" s="96"/>
      <c r="F71" s="97"/>
      <c r="G71" s="97"/>
      <c r="M71" s="98"/>
      <c r="N71" s="99"/>
      <c r="O71" s="100"/>
      <c r="P71" s="101"/>
      <c r="Q71" s="100"/>
      <c r="R71" s="97"/>
      <c r="S71" s="100"/>
      <c r="T71" s="102"/>
      <c r="V71" s="104"/>
    </row>
    <row r="72" spans="2:22" ht="12.95" customHeight="1">
      <c r="B72" s="95"/>
      <c r="D72" s="96"/>
      <c r="E72" s="96"/>
      <c r="F72" s="97"/>
      <c r="G72" s="97"/>
      <c r="M72" s="98"/>
      <c r="N72" s="99"/>
      <c r="O72" s="100"/>
      <c r="P72" s="101"/>
      <c r="Q72" s="100"/>
      <c r="R72" s="97"/>
      <c r="S72" s="100"/>
      <c r="T72" s="102"/>
      <c r="V72" s="104"/>
    </row>
    <row r="73" spans="2:22" ht="12.95" customHeight="1">
      <c r="B73" s="95"/>
      <c r="D73" s="96"/>
      <c r="E73" s="96"/>
      <c r="F73" s="97"/>
      <c r="G73" s="97"/>
      <c r="M73" s="98"/>
      <c r="N73" s="99"/>
      <c r="O73" s="100"/>
      <c r="P73" s="101"/>
      <c r="Q73" s="100"/>
      <c r="R73" s="97"/>
      <c r="S73" s="100"/>
      <c r="T73" s="102"/>
      <c r="V73" s="104"/>
    </row>
    <row r="74" spans="2:22" ht="12.95" customHeight="1">
      <c r="B74" s="95"/>
      <c r="D74" s="96"/>
      <c r="E74" s="96"/>
      <c r="F74" s="97"/>
      <c r="G74" s="97"/>
      <c r="M74" s="98"/>
      <c r="N74" s="99"/>
      <c r="O74" s="100"/>
      <c r="P74" s="101"/>
      <c r="Q74" s="100"/>
      <c r="R74" s="97"/>
      <c r="S74" s="100"/>
      <c r="T74" s="102"/>
      <c r="V74" s="104"/>
    </row>
    <row r="75" spans="2:22" ht="12.95" customHeight="1">
      <c r="B75" s="95"/>
      <c r="D75" s="96"/>
      <c r="E75" s="96"/>
      <c r="F75" s="97"/>
      <c r="G75" s="97"/>
      <c r="M75" s="98"/>
      <c r="N75" s="99"/>
      <c r="O75" s="100"/>
      <c r="P75" s="101"/>
      <c r="Q75" s="100"/>
      <c r="R75" s="97"/>
      <c r="S75" s="100"/>
      <c r="T75" s="102"/>
      <c r="V75" s="104"/>
    </row>
    <row r="76" spans="2:22" ht="12.95" customHeight="1">
      <c r="B76" s="95"/>
      <c r="D76" s="96"/>
      <c r="E76" s="96"/>
      <c r="F76" s="97"/>
      <c r="G76" s="97"/>
      <c r="M76" s="98"/>
      <c r="N76" s="99"/>
      <c r="O76" s="100"/>
      <c r="P76" s="101"/>
      <c r="Q76" s="100"/>
      <c r="R76" s="97"/>
      <c r="S76" s="100"/>
      <c r="T76" s="102"/>
      <c r="V76" s="104"/>
    </row>
    <row r="77" spans="2:22" ht="12.95" customHeight="1">
      <c r="B77" s="95"/>
      <c r="D77" s="96"/>
      <c r="E77" s="96"/>
      <c r="F77" s="97"/>
      <c r="G77" s="97"/>
      <c r="M77" s="98"/>
      <c r="N77" s="99"/>
      <c r="O77" s="100"/>
      <c r="P77" s="101"/>
      <c r="Q77" s="100"/>
      <c r="R77" s="97"/>
      <c r="S77" s="100"/>
      <c r="T77" s="102"/>
      <c r="V77" s="104"/>
    </row>
    <row r="78" spans="2:22" ht="12.95" customHeight="1">
      <c r="B78" s="95"/>
      <c r="D78" s="96"/>
      <c r="E78" s="96"/>
      <c r="F78" s="97"/>
      <c r="G78" s="97"/>
      <c r="M78" s="98"/>
      <c r="N78" s="99"/>
      <c r="O78" s="100"/>
      <c r="P78" s="101"/>
      <c r="Q78" s="100"/>
      <c r="R78" s="97"/>
      <c r="S78" s="100"/>
      <c r="T78" s="102"/>
      <c r="V78" s="104"/>
    </row>
    <row r="79" spans="2:22" ht="12.95" customHeight="1">
      <c r="B79" s="95"/>
      <c r="D79" s="96"/>
      <c r="E79" s="96"/>
      <c r="F79" s="97"/>
      <c r="G79" s="97"/>
      <c r="M79" s="98"/>
      <c r="N79" s="99"/>
      <c r="O79" s="100"/>
      <c r="P79" s="101"/>
      <c r="Q79" s="100"/>
      <c r="R79" s="97"/>
      <c r="S79" s="100"/>
      <c r="T79" s="102"/>
      <c r="V79" s="104"/>
    </row>
    <row r="80" spans="2:22" ht="12.95" customHeight="1">
      <c r="B80" s="95"/>
      <c r="D80" s="96"/>
      <c r="E80" s="96"/>
      <c r="F80" s="97"/>
      <c r="G80" s="97"/>
      <c r="M80" s="98"/>
      <c r="N80" s="99"/>
      <c r="O80" s="100"/>
      <c r="P80" s="101"/>
      <c r="Q80" s="100"/>
      <c r="R80" s="97"/>
      <c r="S80" s="100"/>
      <c r="T80" s="102"/>
      <c r="V80" s="104"/>
    </row>
    <row r="81" spans="2:22" ht="12.95" customHeight="1">
      <c r="B81" s="95"/>
      <c r="D81" s="96"/>
      <c r="E81" s="96"/>
      <c r="F81" s="97"/>
      <c r="G81" s="97"/>
      <c r="M81" s="98"/>
      <c r="N81" s="99"/>
      <c r="O81" s="100"/>
      <c r="P81" s="101"/>
      <c r="Q81" s="100"/>
      <c r="R81" s="97"/>
      <c r="S81" s="100"/>
      <c r="T81" s="102"/>
      <c r="V81" s="104"/>
    </row>
    <row r="82" spans="2:22" ht="12.95" customHeight="1">
      <c r="B82" s="95"/>
      <c r="D82" s="96"/>
      <c r="E82" s="96"/>
      <c r="F82" s="97"/>
      <c r="G82" s="97"/>
      <c r="M82" s="98"/>
      <c r="N82" s="99"/>
      <c r="O82" s="100"/>
      <c r="P82" s="101"/>
      <c r="Q82" s="100"/>
      <c r="R82" s="97"/>
      <c r="S82" s="100"/>
      <c r="T82" s="102"/>
      <c r="V82" s="104"/>
    </row>
    <row r="83" spans="2:22" ht="12.95" customHeight="1">
      <c r="B83" s="95"/>
      <c r="D83" s="96"/>
      <c r="E83" s="96"/>
      <c r="F83" s="97"/>
      <c r="G83" s="97"/>
      <c r="M83" s="98"/>
      <c r="N83" s="99"/>
      <c r="O83" s="100"/>
      <c r="P83" s="101"/>
      <c r="Q83" s="100"/>
      <c r="R83" s="97"/>
      <c r="S83" s="100"/>
      <c r="T83" s="102"/>
      <c r="V83" s="104"/>
    </row>
    <row r="84" spans="2:22" ht="12.95" customHeight="1">
      <c r="B84" s="95"/>
      <c r="D84" s="96"/>
      <c r="E84" s="96"/>
      <c r="F84" s="97"/>
      <c r="G84" s="97"/>
      <c r="M84" s="98"/>
      <c r="N84" s="99"/>
      <c r="O84" s="100"/>
      <c r="P84" s="101"/>
      <c r="Q84" s="100"/>
      <c r="R84" s="97"/>
      <c r="S84" s="100"/>
      <c r="T84" s="102"/>
      <c r="V84" s="104"/>
    </row>
    <row r="85" spans="2:22" ht="12.95" customHeight="1">
      <c r="B85" s="95"/>
      <c r="D85" s="96"/>
      <c r="E85" s="96"/>
      <c r="F85" s="97"/>
      <c r="G85" s="97"/>
      <c r="M85" s="98"/>
      <c r="N85" s="99"/>
      <c r="O85" s="100"/>
      <c r="P85" s="101"/>
      <c r="Q85" s="100"/>
      <c r="R85" s="97"/>
      <c r="S85" s="100"/>
      <c r="T85" s="102"/>
      <c r="V85" s="104"/>
    </row>
    <row r="86" spans="2:22" ht="12.95" customHeight="1">
      <c r="B86" s="95"/>
      <c r="D86" s="96"/>
      <c r="E86" s="96"/>
      <c r="F86" s="97"/>
      <c r="G86" s="97"/>
      <c r="M86" s="98"/>
      <c r="N86" s="99"/>
      <c r="O86" s="100"/>
      <c r="P86" s="101"/>
      <c r="Q86" s="100"/>
      <c r="R86" s="97"/>
      <c r="S86" s="100"/>
      <c r="T86" s="102"/>
      <c r="V86" s="104"/>
    </row>
    <row r="87" spans="2:22" ht="12.95" customHeight="1">
      <c r="B87" s="95"/>
      <c r="D87" s="96"/>
      <c r="E87" s="96"/>
      <c r="F87" s="97"/>
      <c r="G87" s="97"/>
      <c r="M87" s="98"/>
      <c r="N87" s="99"/>
      <c r="O87" s="100"/>
      <c r="P87" s="101"/>
      <c r="Q87" s="100"/>
      <c r="R87" s="97"/>
      <c r="S87" s="100"/>
      <c r="T87" s="102"/>
      <c r="V87" s="104"/>
    </row>
    <row r="88" spans="2:22" ht="12.95" customHeight="1">
      <c r="B88" s="95"/>
      <c r="D88" s="96"/>
      <c r="E88" s="96"/>
      <c r="F88" s="97"/>
      <c r="G88" s="97"/>
      <c r="M88" s="98"/>
      <c r="N88" s="99"/>
      <c r="O88" s="100"/>
      <c r="P88" s="101"/>
      <c r="Q88" s="100"/>
      <c r="R88" s="97"/>
      <c r="S88" s="100"/>
      <c r="T88" s="102"/>
      <c r="V88" s="104"/>
    </row>
    <row r="89" spans="2:22" ht="12.95" customHeight="1">
      <c r="B89" s="95"/>
      <c r="D89" s="96"/>
      <c r="E89" s="96"/>
      <c r="F89" s="97"/>
      <c r="G89" s="97"/>
      <c r="M89" s="98"/>
      <c r="N89" s="99"/>
      <c r="O89" s="100"/>
      <c r="P89" s="101"/>
      <c r="Q89" s="100"/>
      <c r="R89" s="97"/>
      <c r="S89" s="100"/>
      <c r="T89" s="102"/>
      <c r="V89" s="104"/>
    </row>
    <row r="90" spans="2:22" ht="12.95" customHeight="1">
      <c r="B90" s="95"/>
      <c r="D90" s="96"/>
      <c r="E90" s="96"/>
      <c r="F90" s="97"/>
      <c r="G90" s="97"/>
      <c r="M90" s="98"/>
      <c r="N90" s="99"/>
      <c r="O90" s="100"/>
      <c r="P90" s="101"/>
      <c r="Q90" s="100"/>
      <c r="R90" s="97"/>
      <c r="S90" s="100"/>
      <c r="T90" s="102"/>
      <c r="V90" s="104"/>
    </row>
    <row r="91" spans="2:22" ht="12.95" customHeight="1">
      <c r="B91" s="95"/>
      <c r="D91" s="96"/>
      <c r="E91" s="96"/>
      <c r="F91" s="97"/>
      <c r="G91" s="97"/>
      <c r="M91" s="98"/>
      <c r="N91" s="99"/>
      <c r="O91" s="100"/>
      <c r="P91" s="101"/>
      <c r="Q91" s="100"/>
      <c r="R91" s="97"/>
      <c r="S91" s="100"/>
      <c r="T91" s="102"/>
      <c r="V91" s="104"/>
    </row>
    <row r="92" spans="2:22" ht="12.95" customHeight="1">
      <c r="B92" s="95"/>
      <c r="D92" s="96"/>
      <c r="E92" s="96"/>
      <c r="F92" s="97"/>
      <c r="G92" s="97"/>
      <c r="M92" s="98"/>
      <c r="N92" s="99"/>
      <c r="O92" s="100"/>
      <c r="P92" s="101"/>
      <c r="Q92" s="100"/>
      <c r="R92" s="97"/>
      <c r="S92" s="100"/>
      <c r="T92" s="102"/>
      <c r="V92" s="104"/>
    </row>
    <row r="93" spans="2:22" ht="12.95" customHeight="1">
      <c r="B93" s="95"/>
      <c r="D93" s="96"/>
      <c r="E93" s="96"/>
      <c r="F93" s="97"/>
      <c r="G93" s="97"/>
      <c r="M93" s="98"/>
      <c r="N93" s="99"/>
      <c r="O93" s="100"/>
      <c r="P93" s="101"/>
      <c r="Q93" s="100"/>
      <c r="R93" s="97"/>
      <c r="S93" s="100"/>
      <c r="T93" s="102"/>
      <c r="V93" s="104"/>
    </row>
    <row r="94" spans="2:22" ht="12.95" customHeight="1">
      <c r="B94" s="95"/>
      <c r="D94" s="96"/>
      <c r="E94" s="96"/>
      <c r="F94" s="97"/>
      <c r="G94" s="97"/>
      <c r="M94" s="98"/>
      <c r="N94" s="99"/>
      <c r="O94" s="100"/>
      <c r="P94" s="101"/>
      <c r="Q94" s="100"/>
      <c r="R94" s="97"/>
      <c r="S94" s="100"/>
      <c r="T94" s="102"/>
      <c r="V94" s="104"/>
    </row>
    <row r="95" spans="2:22" ht="12.95" customHeight="1">
      <c r="B95" s="95"/>
      <c r="D95" s="96"/>
      <c r="E95" s="96"/>
      <c r="F95" s="97"/>
      <c r="G95" s="97"/>
      <c r="M95" s="98"/>
      <c r="N95" s="99"/>
      <c r="O95" s="100"/>
      <c r="P95" s="101"/>
      <c r="Q95" s="100"/>
      <c r="R95" s="97"/>
      <c r="S95" s="100"/>
      <c r="T95" s="102"/>
      <c r="V95" s="104"/>
    </row>
    <row r="96" spans="2:22" ht="12.95" customHeight="1">
      <c r="B96" s="95"/>
      <c r="D96" s="96"/>
      <c r="E96" s="96"/>
      <c r="F96" s="97"/>
      <c r="G96" s="97"/>
      <c r="M96" s="98"/>
      <c r="N96" s="99"/>
      <c r="O96" s="100"/>
      <c r="P96" s="101"/>
      <c r="Q96" s="100"/>
      <c r="R96" s="97"/>
      <c r="S96" s="100"/>
      <c r="T96" s="102"/>
      <c r="V96" s="104"/>
    </row>
    <row r="97" spans="2:22" ht="12.95" customHeight="1">
      <c r="B97" s="95"/>
      <c r="D97" s="96"/>
      <c r="E97" s="96"/>
      <c r="F97" s="97"/>
      <c r="G97" s="97"/>
      <c r="M97" s="98"/>
      <c r="N97" s="99"/>
      <c r="O97" s="100"/>
      <c r="P97" s="101"/>
      <c r="Q97" s="100"/>
      <c r="R97" s="97"/>
      <c r="S97" s="100"/>
      <c r="T97" s="102"/>
      <c r="V97" s="104"/>
    </row>
    <row r="98" spans="2:22" ht="12.95" customHeight="1">
      <c r="B98" s="95"/>
      <c r="D98" s="96"/>
      <c r="E98" s="96"/>
      <c r="F98" s="97"/>
      <c r="G98" s="97"/>
      <c r="M98" s="98"/>
      <c r="N98" s="99"/>
      <c r="O98" s="100"/>
      <c r="P98" s="101"/>
      <c r="Q98" s="100"/>
      <c r="R98" s="97"/>
      <c r="S98" s="100"/>
      <c r="T98" s="102"/>
      <c r="V98" s="104"/>
    </row>
    <row r="99" spans="2:22" ht="12.95" customHeight="1">
      <c r="B99" s="95"/>
      <c r="D99" s="96"/>
      <c r="E99" s="96"/>
      <c r="F99" s="97"/>
      <c r="G99" s="97"/>
      <c r="M99" s="98"/>
      <c r="N99" s="99"/>
      <c r="O99" s="100"/>
      <c r="P99" s="101"/>
      <c r="Q99" s="100"/>
      <c r="R99" s="97"/>
      <c r="S99" s="100"/>
      <c r="T99" s="102"/>
      <c r="V99" s="104"/>
    </row>
    <row r="100" spans="2:22" ht="12.95" customHeight="1">
      <c r="B100" s="95"/>
      <c r="D100" s="96"/>
      <c r="E100" s="96"/>
      <c r="F100" s="97"/>
      <c r="G100" s="97"/>
      <c r="M100" s="98"/>
      <c r="N100" s="99"/>
      <c r="O100" s="100"/>
      <c r="P100" s="101"/>
      <c r="Q100" s="100"/>
      <c r="R100" s="97"/>
      <c r="S100" s="100"/>
      <c r="T100" s="102"/>
      <c r="V100" s="104"/>
    </row>
    <row r="101" spans="2:22" ht="12.95" customHeight="1">
      <c r="B101" s="95"/>
      <c r="D101" s="96"/>
      <c r="E101" s="96"/>
      <c r="F101" s="97"/>
      <c r="G101" s="97"/>
      <c r="M101" s="98"/>
      <c r="N101" s="99"/>
      <c r="O101" s="100"/>
      <c r="P101" s="101"/>
      <c r="Q101" s="100"/>
      <c r="R101" s="97"/>
      <c r="S101" s="100"/>
      <c r="T101" s="102"/>
      <c r="V101" s="104"/>
    </row>
    <row r="102" spans="2:22" ht="12.95" customHeight="1">
      <c r="B102" s="95"/>
      <c r="D102" s="96"/>
      <c r="E102" s="96"/>
      <c r="F102" s="97"/>
      <c r="G102" s="97"/>
      <c r="M102" s="98"/>
      <c r="N102" s="99"/>
      <c r="O102" s="100"/>
      <c r="P102" s="101"/>
      <c r="Q102" s="100"/>
      <c r="R102" s="97"/>
      <c r="S102" s="100"/>
      <c r="T102" s="102"/>
      <c r="V102" s="104"/>
    </row>
    <row r="103" spans="2:22" ht="12.95" customHeight="1">
      <c r="B103" s="95"/>
      <c r="D103" s="96"/>
      <c r="E103" s="96"/>
      <c r="F103" s="97"/>
      <c r="G103" s="97"/>
      <c r="M103" s="98"/>
      <c r="N103" s="99"/>
      <c r="O103" s="100"/>
      <c r="P103" s="101"/>
      <c r="Q103" s="100"/>
      <c r="R103" s="97"/>
      <c r="S103" s="100"/>
      <c r="T103" s="102"/>
      <c r="V103" s="104"/>
    </row>
    <row r="104" spans="2:22" ht="12.95" customHeight="1">
      <c r="B104" s="95"/>
      <c r="D104" s="96"/>
      <c r="E104" s="96"/>
      <c r="F104" s="97"/>
      <c r="G104" s="97"/>
      <c r="M104" s="98"/>
      <c r="N104" s="99"/>
      <c r="O104" s="100"/>
      <c r="P104" s="101"/>
      <c r="Q104" s="100"/>
      <c r="R104" s="97"/>
      <c r="S104" s="100"/>
      <c r="T104" s="102"/>
      <c r="V104" s="104"/>
    </row>
    <row r="105" spans="2:22" ht="12.95" customHeight="1">
      <c r="B105" s="95"/>
      <c r="D105" s="96"/>
      <c r="E105" s="96"/>
      <c r="F105" s="97"/>
      <c r="G105" s="97"/>
      <c r="M105" s="98"/>
      <c r="N105" s="99"/>
      <c r="O105" s="100"/>
      <c r="P105" s="101"/>
      <c r="Q105" s="100"/>
      <c r="R105" s="97"/>
      <c r="S105" s="100"/>
      <c r="T105" s="102"/>
      <c r="V105" s="104"/>
    </row>
    <row r="106" spans="2:22" ht="12.95" customHeight="1">
      <c r="B106" s="95"/>
      <c r="D106" s="96"/>
      <c r="E106" s="96"/>
      <c r="F106" s="97"/>
      <c r="G106" s="97"/>
      <c r="M106" s="98"/>
      <c r="N106" s="99"/>
      <c r="O106" s="100"/>
      <c r="P106" s="101"/>
      <c r="Q106" s="100"/>
      <c r="R106" s="97"/>
      <c r="S106" s="100"/>
      <c r="T106" s="102"/>
      <c r="V106" s="104"/>
    </row>
    <row r="107" spans="2:22" ht="12.95" customHeight="1">
      <c r="B107" s="95"/>
      <c r="D107" s="96"/>
      <c r="E107" s="96"/>
      <c r="F107" s="97"/>
      <c r="G107" s="97"/>
      <c r="M107" s="98"/>
      <c r="N107" s="99"/>
      <c r="O107" s="100"/>
      <c r="P107" s="101"/>
      <c r="Q107" s="100"/>
      <c r="R107" s="97"/>
      <c r="S107" s="100"/>
      <c r="T107" s="102"/>
      <c r="V107" s="104"/>
    </row>
    <row r="108" spans="2:22" ht="12.95" customHeight="1">
      <c r="B108" s="95"/>
      <c r="D108" s="96"/>
      <c r="E108" s="96"/>
      <c r="F108" s="97"/>
      <c r="G108" s="97"/>
      <c r="M108" s="98"/>
      <c r="N108" s="99"/>
      <c r="O108" s="100"/>
      <c r="P108" s="101"/>
      <c r="Q108" s="100"/>
      <c r="R108" s="97"/>
      <c r="S108" s="100"/>
      <c r="T108" s="102"/>
      <c r="V108" s="104"/>
    </row>
    <row r="109" spans="2:22" ht="12.95" customHeight="1">
      <c r="B109" s="95"/>
      <c r="D109" s="96"/>
      <c r="E109" s="96"/>
      <c r="F109" s="97"/>
      <c r="G109" s="97"/>
      <c r="M109" s="98"/>
      <c r="N109" s="99"/>
      <c r="O109" s="100"/>
      <c r="P109" s="101"/>
      <c r="Q109" s="100"/>
      <c r="R109" s="97"/>
      <c r="S109" s="100"/>
      <c r="T109" s="102"/>
      <c r="V109" s="104"/>
    </row>
    <row r="110" spans="2:22" ht="12.95" customHeight="1">
      <c r="B110" s="95"/>
      <c r="D110" s="96"/>
      <c r="E110" s="96"/>
      <c r="F110" s="97"/>
      <c r="G110" s="97"/>
      <c r="M110" s="98"/>
      <c r="N110" s="99"/>
      <c r="O110" s="100"/>
      <c r="P110" s="101"/>
      <c r="Q110" s="100"/>
      <c r="R110" s="97"/>
      <c r="S110" s="100"/>
      <c r="T110" s="102"/>
      <c r="V110" s="104"/>
    </row>
    <row r="111" spans="2:22" ht="12.95" customHeight="1">
      <c r="B111" s="95"/>
      <c r="D111" s="96"/>
      <c r="E111" s="96"/>
      <c r="F111" s="97"/>
      <c r="G111" s="97"/>
      <c r="M111" s="98"/>
      <c r="N111" s="99"/>
      <c r="O111" s="100"/>
      <c r="P111" s="101"/>
      <c r="Q111" s="100"/>
      <c r="R111" s="97"/>
      <c r="S111" s="100"/>
      <c r="T111" s="102"/>
      <c r="V111" s="104"/>
    </row>
    <row r="112" spans="2:22" ht="12.95" customHeight="1">
      <c r="B112" s="95"/>
      <c r="D112" s="96"/>
      <c r="E112" s="96"/>
      <c r="F112" s="97"/>
      <c r="G112" s="97"/>
      <c r="M112" s="98"/>
      <c r="N112" s="99"/>
      <c r="O112" s="100"/>
      <c r="P112" s="101"/>
      <c r="Q112" s="100"/>
      <c r="R112" s="97"/>
      <c r="S112" s="100"/>
      <c r="T112" s="102"/>
      <c r="V112" s="104"/>
    </row>
    <row r="113" spans="2:22" ht="12.95" customHeight="1">
      <c r="B113" s="95"/>
      <c r="D113" s="96"/>
      <c r="E113" s="96"/>
      <c r="F113" s="97"/>
      <c r="G113" s="97"/>
      <c r="M113" s="98"/>
      <c r="N113" s="99"/>
      <c r="O113" s="100"/>
      <c r="P113" s="101"/>
      <c r="Q113" s="100"/>
      <c r="R113" s="97"/>
      <c r="S113" s="100"/>
      <c r="T113" s="102"/>
      <c r="V113" s="104"/>
    </row>
    <row r="114" spans="2:22" ht="12.95" customHeight="1">
      <c r="B114" s="95"/>
      <c r="D114" s="96"/>
      <c r="E114" s="96"/>
      <c r="F114" s="97"/>
      <c r="G114" s="97"/>
      <c r="M114" s="98"/>
      <c r="N114" s="99"/>
      <c r="O114" s="100"/>
      <c r="P114" s="101"/>
      <c r="Q114" s="100"/>
      <c r="R114" s="97"/>
      <c r="S114" s="100"/>
      <c r="T114" s="102"/>
      <c r="V114" s="104"/>
    </row>
    <row r="115" spans="2:22" ht="12.95" customHeight="1">
      <c r="B115" s="95"/>
      <c r="D115" s="96"/>
      <c r="E115" s="96"/>
      <c r="F115" s="97"/>
      <c r="G115" s="97"/>
      <c r="M115" s="98"/>
      <c r="N115" s="99"/>
      <c r="O115" s="100"/>
      <c r="P115" s="101"/>
      <c r="Q115" s="100"/>
      <c r="R115" s="97"/>
      <c r="S115" s="100"/>
      <c r="T115" s="102"/>
      <c r="V115" s="104"/>
    </row>
    <row r="116" spans="2:22" ht="12.95" customHeight="1">
      <c r="B116" s="95"/>
      <c r="D116" s="96"/>
      <c r="E116" s="96"/>
      <c r="F116" s="97"/>
      <c r="G116" s="97"/>
      <c r="M116" s="98"/>
      <c r="N116" s="99"/>
      <c r="O116" s="100"/>
      <c r="P116" s="101"/>
      <c r="Q116" s="100"/>
      <c r="R116" s="97"/>
      <c r="S116" s="100"/>
      <c r="T116" s="102"/>
      <c r="V116" s="104"/>
    </row>
    <row r="117" spans="2:22" ht="12.95" customHeight="1">
      <c r="B117" s="95"/>
      <c r="D117" s="96"/>
      <c r="E117" s="96"/>
      <c r="F117" s="97"/>
      <c r="G117" s="97"/>
      <c r="M117" s="98"/>
      <c r="N117" s="99"/>
      <c r="O117" s="100"/>
      <c r="P117" s="101"/>
      <c r="Q117" s="100"/>
      <c r="R117" s="97"/>
      <c r="S117" s="100"/>
      <c r="T117" s="102"/>
      <c r="V117" s="104"/>
    </row>
    <row r="118" spans="2:22" ht="12.95" customHeight="1">
      <c r="B118" s="95"/>
      <c r="D118" s="96"/>
      <c r="E118" s="96"/>
      <c r="F118" s="97"/>
      <c r="G118" s="97"/>
      <c r="M118" s="98"/>
      <c r="N118" s="99"/>
      <c r="O118" s="100"/>
      <c r="P118" s="101"/>
      <c r="Q118" s="100"/>
      <c r="R118" s="97"/>
      <c r="S118" s="100"/>
      <c r="T118" s="102"/>
      <c r="V118" s="104"/>
    </row>
    <row r="119" spans="2:22" ht="12.95" customHeight="1">
      <c r="B119" s="95"/>
      <c r="D119" s="96"/>
      <c r="E119" s="96"/>
      <c r="F119" s="97"/>
      <c r="G119" s="97"/>
      <c r="M119" s="98"/>
      <c r="N119" s="99"/>
      <c r="O119" s="100"/>
      <c r="P119" s="101"/>
      <c r="Q119" s="100"/>
      <c r="R119" s="97"/>
      <c r="S119" s="100"/>
      <c r="T119" s="102"/>
      <c r="V119" s="104"/>
    </row>
    <row r="120" spans="2:22" ht="12.95" customHeight="1">
      <c r="B120" s="95"/>
      <c r="D120" s="96"/>
      <c r="E120" s="96"/>
      <c r="F120" s="97"/>
      <c r="G120" s="97"/>
      <c r="M120" s="98"/>
      <c r="N120" s="99"/>
      <c r="O120" s="100"/>
      <c r="P120" s="101"/>
      <c r="Q120" s="100"/>
      <c r="R120" s="97"/>
      <c r="S120" s="100"/>
      <c r="T120" s="102"/>
      <c r="V120" s="104"/>
    </row>
    <row r="121" spans="2:22" ht="12.95" customHeight="1">
      <c r="B121" s="95"/>
      <c r="D121" s="96"/>
      <c r="E121" s="96"/>
      <c r="F121" s="97"/>
      <c r="G121" s="97"/>
      <c r="M121" s="98"/>
      <c r="N121" s="99"/>
      <c r="O121" s="100"/>
      <c r="P121" s="101"/>
      <c r="Q121" s="100"/>
      <c r="R121" s="97"/>
      <c r="S121" s="100"/>
      <c r="T121" s="102"/>
      <c r="V121" s="104"/>
    </row>
    <row r="122" spans="2:22" ht="12.95" customHeight="1">
      <c r="B122" s="95"/>
      <c r="D122" s="96"/>
      <c r="E122" s="96"/>
      <c r="F122" s="97"/>
      <c r="G122" s="97"/>
      <c r="M122" s="98"/>
      <c r="N122" s="99"/>
      <c r="O122" s="100"/>
      <c r="P122" s="101"/>
      <c r="Q122" s="100"/>
      <c r="R122" s="97"/>
      <c r="S122" s="100"/>
      <c r="T122" s="102"/>
      <c r="V122" s="104"/>
    </row>
    <row r="123" spans="2:22" ht="12.95" customHeight="1">
      <c r="B123" s="95"/>
      <c r="D123" s="96"/>
      <c r="E123" s="96"/>
      <c r="F123" s="97"/>
      <c r="G123" s="97"/>
      <c r="M123" s="98"/>
      <c r="N123" s="99"/>
      <c r="O123" s="100"/>
      <c r="P123" s="101"/>
      <c r="Q123" s="100"/>
      <c r="R123" s="97"/>
      <c r="S123" s="100"/>
      <c r="T123" s="102"/>
      <c r="V123" s="104"/>
    </row>
    <row r="124" spans="2:22" ht="12.95" customHeight="1">
      <c r="B124" s="95"/>
      <c r="D124" s="96"/>
      <c r="E124" s="96"/>
      <c r="F124" s="97"/>
      <c r="G124" s="97"/>
      <c r="M124" s="98"/>
      <c r="N124" s="99"/>
      <c r="O124" s="100"/>
      <c r="P124" s="101"/>
      <c r="Q124" s="100"/>
      <c r="R124" s="97"/>
      <c r="S124" s="100"/>
      <c r="T124" s="102"/>
      <c r="V124" s="104"/>
    </row>
    <row r="125" spans="2:22" ht="12.95" customHeight="1">
      <c r="B125" s="95"/>
      <c r="D125" s="96"/>
      <c r="E125" s="96"/>
      <c r="F125" s="97"/>
      <c r="G125" s="97"/>
      <c r="M125" s="98"/>
      <c r="N125" s="99"/>
      <c r="O125" s="100"/>
      <c r="P125" s="101"/>
      <c r="Q125" s="100"/>
      <c r="R125" s="97"/>
      <c r="S125" s="100"/>
      <c r="T125" s="102"/>
      <c r="V125" s="104"/>
    </row>
    <row r="126" spans="2:22" ht="12.95" customHeight="1">
      <c r="B126" s="95"/>
      <c r="D126" s="96"/>
      <c r="E126" s="96"/>
      <c r="F126" s="97"/>
      <c r="G126" s="97"/>
      <c r="M126" s="98"/>
      <c r="N126" s="99"/>
      <c r="O126" s="100"/>
      <c r="P126" s="101"/>
      <c r="Q126" s="100"/>
      <c r="R126" s="97"/>
      <c r="S126" s="100"/>
      <c r="T126" s="102"/>
      <c r="V126" s="104"/>
    </row>
    <row r="127" spans="2:22" ht="12.95" customHeight="1">
      <c r="B127" s="95"/>
      <c r="D127" s="96"/>
      <c r="E127" s="96"/>
      <c r="F127" s="97"/>
      <c r="G127" s="97"/>
      <c r="M127" s="98"/>
      <c r="N127" s="99"/>
      <c r="O127" s="100"/>
      <c r="P127" s="101"/>
      <c r="Q127" s="100"/>
      <c r="R127" s="97"/>
      <c r="S127" s="100"/>
      <c r="T127" s="102"/>
      <c r="V127" s="104"/>
    </row>
    <row r="128" spans="2:22" ht="12.95" customHeight="1">
      <c r="B128" s="95"/>
      <c r="D128" s="96"/>
      <c r="E128" s="96"/>
      <c r="F128" s="97"/>
      <c r="G128" s="97"/>
      <c r="M128" s="98"/>
      <c r="N128" s="99"/>
      <c r="O128" s="100"/>
      <c r="P128" s="101"/>
      <c r="Q128" s="100"/>
      <c r="R128" s="97"/>
      <c r="S128" s="100"/>
      <c r="T128" s="102"/>
      <c r="V128" s="104"/>
    </row>
    <row r="129" spans="2:22" ht="12.95" customHeight="1">
      <c r="B129" s="95"/>
      <c r="D129" s="96"/>
      <c r="E129" s="96"/>
      <c r="F129" s="97"/>
      <c r="G129" s="97"/>
      <c r="M129" s="98"/>
      <c r="N129" s="99"/>
      <c r="O129" s="100"/>
      <c r="P129" s="101"/>
      <c r="Q129" s="100"/>
      <c r="R129" s="97"/>
      <c r="S129" s="100"/>
      <c r="T129" s="102"/>
      <c r="V129" s="104"/>
    </row>
    <row r="130" spans="2:22" ht="12.95" customHeight="1">
      <c r="B130" s="95"/>
      <c r="D130" s="96"/>
      <c r="E130" s="96"/>
      <c r="F130" s="97"/>
      <c r="G130" s="97"/>
      <c r="M130" s="98"/>
      <c r="N130" s="99"/>
      <c r="O130" s="100"/>
      <c r="P130" s="101"/>
      <c r="Q130" s="100"/>
      <c r="R130" s="97"/>
      <c r="S130" s="100"/>
      <c r="T130" s="102"/>
      <c r="V130" s="104"/>
    </row>
    <row r="131" spans="2:22" ht="12.95" customHeight="1">
      <c r="B131" s="95"/>
      <c r="D131" s="96"/>
      <c r="E131" s="96"/>
      <c r="F131" s="97"/>
      <c r="G131" s="97"/>
      <c r="M131" s="98"/>
      <c r="N131" s="99"/>
      <c r="O131" s="100"/>
      <c r="P131" s="101"/>
      <c r="Q131" s="100"/>
      <c r="R131" s="97"/>
      <c r="S131" s="100"/>
      <c r="T131" s="102"/>
      <c r="V131" s="104"/>
    </row>
    <row r="132" spans="2:22" ht="12.95" customHeight="1">
      <c r="B132" s="95"/>
      <c r="D132" s="96"/>
      <c r="E132" s="96"/>
      <c r="F132" s="97"/>
      <c r="G132" s="97"/>
      <c r="M132" s="98"/>
      <c r="N132" s="99"/>
      <c r="O132" s="100"/>
      <c r="P132" s="101"/>
      <c r="Q132" s="100"/>
      <c r="R132" s="97"/>
      <c r="S132" s="100"/>
      <c r="T132" s="102"/>
      <c r="V132" s="104"/>
    </row>
    <row r="133" spans="2:22" ht="12.95" customHeight="1">
      <c r="B133" s="95"/>
      <c r="D133" s="96"/>
      <c r="E133" s="96"/>
      <c r="F133" s="97"/>
      <c r="G133" s="97"/>
      <c r="M133" s="98"/>
      <c r="N133" s="99"/>
      <c r="O133" s="100"/>
      <c r="P133" s="101"/>
      <c r="Q133" s="100"/>
      <c r="R133" s="97"/>
      <c r="S133" s="100"/>
      <c r="T133" s="102"/>
      <c r="V133" s="104"/>
    </row>
    <row r="134" spans="2:22" ht="12.95" customHeight="1">
      <c r="B134" s="95"/>
      <c r="D134" s="96"/>
      <c r="E134" s="96"/>
      <c r="F134" s="97"/>
      <c r="G134" s="97"/>
      <c r="M134" s="98"/>
      <c r="N134" s="99"/>
      <c r="O134" s="100"/>
      <c r="P134" s="101"/>
      <c r="Q134" s="100"/>
      <c r="R134" s="97"/>
      <c r="S134" s="100"/>
      <c r="T134" s="102"/>
      <c r="V134" s="104"/>
    </row>
    <row r="135" spans="2:22" ht="12.95" customHeight="1">
      <c r="B135" s="95"/>
      <c r="D135" s="96"/>
      <c r="E135" s="96"/>
      <c r="F135" s="97"/>
      <c r="G135" s="97"/>
      <c r="M135" s="98"/>
      <c r="N135" s="99"/>
      <c r="O135" s="100"/>
      <c r="P135" s="101"/>
      <c r="Q135" s="100"/>
      <c r="R135" s="97"/>
      <c r="S135" s="100"/>
      <c r="T135" s="102"/>
      <c r="V135" s="104"/>
    </row>
    <row r="136" spans="2:22" ht="12.95" customHeight="1">
      <c r="B136" s="95"/>
      <c r="D136" s="96"/>
      <c r="E136" s="96"/>
      <c r="F136" s="97"/>
      <c r="G136" s="97"/>
      <c r="M136" s="98"/>
      <c r="N136" s="99"/>
      <c r="O136" s="100"/>
      <c r="P136" s="101"/>
      <c r="Q136" s="100"/>
      <c r="R136" s="97"/>
      <c r="S136" s="100"/>
      <c r="T136" s="102"/>
      <c r="V136" s="104"/>
    </row>
    <row r="137" spans="2:22" ht="12.95" customHeight="1">
      <c r="B137" s="95"/>
      <c r="D137" s="96"/>
      <c r="E137" s="96"/>
      <c r="F137" s="97"/>
      <c r="G137" s="97"/>
      <c r="M137" s="98"/>
      <c r="N137" s="99"/>
      <c r="O137" s="100"/>
      <c r="P137" s="101"/>
      <c r="Q137" s="100"/>
      <c r="R137" s="97"/>
      <c r="S137" s="100"/>
      <c r="T137" s="102"/>
      <c r="V137" s="104"/>
    </row>
    <row r="138" spans="2:22" ht="12.95" customHeight="1">
      <c r="B138" s="95"/>
      <c r="D138" s="96"/>
      <c r="E138" s="96"/>
      <c r="F138" s="97"/>
      <c r="G138" s="97"/>
      <c r="M138" s="98"/>
      <c r="N138" s="99"/>
      <c r="O138" s="100"/>
      <c r="P138" s="101"/>
      <c r="Q138" s="100"/>
      <c r="R138" s="97"/>
      <c r="S138" s="100"/>
      <c r="T138" s="102"/>
      <c r="V138" s="104"/>
    </row>
    <row r="139" spans="2:22" ht="12.95" customHeight="1">
      <c r="B139" s="95"/>
      <c r="D139" s="96"/>
      <c r="E139" s="96"/>
      <c r="F139" s="97"/>
      <c r="G139" s="97"/>
      <c r="M139" s="98"/>
      <c r="N139" s="99"/>
      <c r="O139" s="100"/>
      <c r="P139" s="101"/>
      <c r="Q139" s="100"/>
      <c r="R139" s="97"/>
      <c r="S139" s="100"/>
      <c r="T139" s="102"/>
      <c r="V139" s="104"/>
    </row>
    <row r="140" spans="2:22" ht="12.95" customHeight="1">
      <c r="B140" s="95"/>
      <c r="D140" s="96"/>
      <c r="E140" s="96"/>
      <c r="F140" s="97"/>
      <c r="G140" s="97"/>
      <c r="M140" s="98"/>
      <c r="N140" s="99"/>
      <c r="O140" s="100"/>
      <c r="P140" s="101"/>
      <c r="Q140" s="100"/>
      <c r="R140" s="97"/>
      <c r="S140" s="100"/>
      <c r="T140" s="102"/>
      <c r="V140" s="104"/>
    </row>
    <row r="141" spans="2:22" ht="12.95" customHeight="1">
      <c r="B141" s="95"/>
      <c r="D141" s="96"/>
      <c r="E141" s="96"/>
      <c r="F141" s="97"/>
      <c r="G141" s="97"/>
      <c r="M141" s="98"/>
      <c r="N141" s="99"/>
      <c r="O141" s="100"/>
      <c r="P141" s="101"/>
      <c r="Q141" s="100"/>
      <c r="R141" s="97"/>
      <c r="S141" s="100"/>
      <c r="T141" s="102"/>
      <c r="V141" s="104"/>
    </row>
    <row r="142" spans="2:22" ht="12.95" customHeight="1">
      <c r="B142" s="95"/>
      <c r="D142" s="96"/>
      <c r="E142" s="96"/>
      <c r="F142" s="97"/>
      <c r="G142" s="97"/>
      <c r="M142" s="98"/>
      <c r="N142" s="99"/>
      <c r="O142" s="100"/>
      <c r="P142" s="101"/>
      <c r="Q142" s="100"/>
      <c r="R142" s="97"/>
      <c r="S142" s="100"/>
      <c r="T142" s="102"/>
      <c r="V142" s="104"/>
    </row>
    <row r="143" spans="2:22" ht="12.95" customHeight="1">
      <c r="B143" s="95"/>
      <c r="D143" s="96"/>
      <c r="E143" s="96"/>
      <c r="F143" s="97"/>
      <c r="G143" s="97"/>
      <c r="M143" s="98"/>
      <c r="N143" s="99"/>
      <c r="O143" s="100"/>
      <c r="P143" s="101"/>
      <c r="Q143" s="100"/>
      <c r="R143" s="97"/>
      <c r="S143" s="100"/>
      <c r="T143" s="102"/>
      <c r="V143" s="104"/>
    </row>
    <row r="144" spans="2:22" ht="12.95" customHeight="1">
      <c r="B144" s="95"/>
      <c r="D144" s="96"/>
      <c r="E144" s="96"/>
      <c r="F144" s="97"/>
      <c r="G144" s="97"/>
      <c r="M144" s="98"/>
      <c r="N144" s="99"/>
      <c r="O144" s="100"/>
      <c r="P144" s="101"/>
      <c r="Q144" s="100"/>
      <c r="R144" s="97"/>
      <c r="S144" s="100"/>
      <c r="T144" s="102"/>
      <c r="V144" s="104"/>
    </row>
    <row r="145" spans="2:22" ht="12.95" customHeight="1">
      <c r="B145" s="95"/>
      <c r="D145" s="96"/>
      <c r="E145" s="96"/>
      <c r="F145" s="97"/>
      <c r="G145" s="97"/>
      <c r="M145" s="98"/>
      <c r="N145" s="99"/>
      <c r="O145" s="100"/>
      <c r="P145" s="101"/>
      <c r="Q145" s="100"/>
      <c r="R145" s="97"/>
      <c r="S145" s="100"/>
      <c r="T145" s="102"/>
      <c r="V145" s="104"/>
    </row>
    <row r="146" spans="2:22" ht="12.95" customHeight="1">
      <c r="B146" s="95"/>
      <c r="D146" s="96"/>
      <c r="E146" s="96"/>
      <c r="F146" s="97"/>
      <c r="G146" s="97"/>
      <c r="M146" s="98"/>
      <c r="N146" s="99"/>
      <c r="O146" s="100"/>
      <c r="P146" s="101"/>
      <c r="Q146" s="100"/>
      <c r="R146" s="97"/>
      <c r="S146" s="100"/>
      <c r="T146" s="102"/>
      <c r="V146" s="104"/>
    </row>
    <row r="147" spans="2:22" ht="12.95" customHeight="1">
      <c r="B147" s="95"/>
      <c r="D147" s="96"/>
      <c r="E147" s="96"/>
      <c r="F147" s="97"/>
      <c r="G147" s="97"/>
      <c r="M147" s="98"/>
      <c r="N147" s="99"/>
      <c r="O147" s="100"/>
      <c r="P147" s="101"/>
      <c r="Q147" s="100"/>
      <c r="R147" s="97"/>
      <c r="S147" s="100"/>
      <c r="T147" s="102"/>
      <c r="V147" s="104"/>
    </row>
    <row r="148" spans="2:22" ht="12.95" customHeight="1">
      <c r="B148" s="95"/>
      <c r="D148" s="96"/>
      <c r="E148" s="96"/>
      <c r="F148" s="97"/>
      <c r="G148" s="97"/>
      <c r="M148" s="98"/>
      <c r="N148" s="99"/>
      <c r="O148" s="100"/>
      <c r="P148" s="101"/>
      <c r="Q148" s="100"/>
      <c r="R148" s="97"/>
      <c r="S148" s="100"/>
      <c r="T148" s="102"/>
      <c r="V148" s="104"/>
    </row>
    <row r="149" spans="2:22" ht="12.95" customHeight="1">
      <c r="B149" s="95"/>
      <c r="D149" s="96"/>
      <c r="E149" s="96"/>
      <c r="F149" s="97"/>
      <c r="G149" s="97"/>
      <c r="M149" s="98"/>
      <c r="N149" s="99"/>
      <c r="O149" s="100"/>
      <c r="P149" s="101"/>
      <c r="Q149" s="100"/>
      <c r="R149" s="97"/>
      <c r="S149" s="100"/>
      <c r="T149" s="102"/>
      <c r="V149" s="104"/>
    </row>
    <row r="150" spans="2:22" ht="12.95" customHeight="1">
      <c r="B150" s="95"/>
      <c r="D150" s="96"/>
      <c r="E150" s="96"/>
      <c r="F150" s="97"/>
      <c r="G150" s="97"/>
      <c r="M150" s="98"/>
      <c r="N150" s="99"/>
      <c r="O150" s="100"/>
      <c r="P150" s="101"/>
      <c r="Q150" s="100"/>
      <c r="R150" s="97"/>
      <c r="S150" s="100"/>
      <c r="T150" s="102"/>
      <c r="V150" s="104"/>
    </row>
    <row r="151" spans="2:22" ht="12.95" customHeight="1">
      <c r="B151" s="95"/>
      <c r="D151" s="96"/>
      <c r="E151" s="96"/>
      <c r="F151" s="97"/>
      <c r="G151" s="97"/>
      <c r="M151" s="98"/>
      <c r="N151" s="99"/>
      <c r="O151" s="100"/>
      <c r="P151" s="101"/>
      <c r="Q151" s="100"/>
      <c r="R151" s="97"/>
      <c r="S151" s="100"/>
      <c r="T151" s="102"/>
      <c r="V151" s="104"/>
    </row>
    <row r="152" spans="2:22" ht="12.95" customHeight="1">
      <c r="B152" s="95"/>
      <c r="D152" s="96"/>
      <c r="E152" s="96"/>
      <c r="F152" s="97"/>
      <c r="G152" s="97"/>
      <c r="M152" s="98"/>
      <c r="N152" s="99"/>
      <c r="O152" s="100"/>
      <c r="P152" s="101"/>
      <c r="Q152" s="100"/>
      <c r="R152" s="97"/>
      <c r="S152" s="100"/>
      <c r="T152" s="102"/>
      <c r="V152" s="104"/>
    </row>
    <row r="153" spans="2:22" ht="12.95" customHeight="1">
      <c r="B153" s="95"/>
      <c r="D153" s="96"/>
      <c r="E153" s="96"/>
      <c r="F153" s="97"/>
      <c r="G153" s="97"/>
      <c r="M153" s="98"/>
      <c r="N153" s="99"/>
      <c r="O153" s="100"/>
      <c r="P153" s="101"/>
      <c r="Q153" s="100"/>
      <c r="R153" s="97"/>
      <c r="S153" s="100"/>
      <c r="T153" s="102"/>
      <c r="V153" s="104"/>
    </row>
    <row r="154" spans="2:22" ht="12.95" customHeight="1">
      <c r="B154" s="95"/>
      <c r="D154" s="96"/>
      <c r="E154" s="96"/>
      <c r="F154" s="97"/>
      <c r="G154" s="97"/>
      <c r="M154" s="98"/>
      <c r="N154" s="99"/>
      <c r="O154" s="100"/>
      <c r="P154" s="101"/>
      <c r="Q154" s="100"/>
      <c r="R154" s="97"/>
      <c r="S154" s="100"/>
      <c r="T154" s="102"/>
      <c r="V154" s="104"/>
    </row>
    <row r="155" spans="2:22" ht="12.95" customHeight="1">
      <c r="B155" s="95"/>
      <c r="D155" s="96"/>
      <c r="E155" s="96"/>
      <c r="F155" s="97"/>
      <c r="G155" s="97"/>
      <c r="M155" s="98"/>
      <c r="N155" s="99"/>
      <c r="O155" s="100"/>
      <c r="P155" s="101"/>
      <c r="Q155" s="100"/>
      <c r="R155" s="97"/>
      <c r="S155" s="100"/>
      <c r="T155" s="102"/>
      <c r="V155" s="104"/>
    </row>
    <row r="156" spans="2:22" ht="12.95" customHeight="1">
      <c r="B156" s="95"/>
      <c r="D156" s="96"/>
      <c r="E156" s="96"/>
      <c r="F156" s="97"/>
      <c r="G156" s="97"/>
      <c r="M156" s="98"/>
      <c r="N156" s="99"/>
      <c r="O156" s="100"/>
      <c r="P156" s="101"/>
      <c r="Q156" s="100"/>
      <c r="R156" s="97"/>
      <c r="S156" s="100"/>
      <c r="T156" s="102"/>
      <c r="V156" s="104"/>
    </row>
    <row r="157" spans="2:22" ht="12.95" customHeight="1">
      <c r="B157" s="95"/>
      <c r="D157" s="96"/>
      <c r="E157" s="96"/>
      <c r="F157" s="97"/>
      <c r="G157" s="97"/>
      <c r="M157" s="98"/>
      <c r="N157" s="99"/>
      <c r="O157" s="100"/>
      <c r="P157" s="101"/>
      <c r="Q157" s="100"/>
      <c r="R157" s="97"/>
      <c r="S157" s="100"/>
      <c r="T157" s="102"/>
      <c r="V157" s="104"/>
    </row>
    <row r="158" spans="2:22" ht="12.95" customHeight="1">
      <c r="B158" s="95"/>
      <c r="D158" s="96"/>
      <c r="E158" s="96"/>
      <c r="F158" s="97"/>
      <c r="G158" s="97"/>
      <c r="M158" s="98"/>
      <c r="N158" s="99"/>
      <c r="O158" s="100"/>
      <c r="P158" s="101"/>
      <c r="Q158" s="100"/>
      <c r="R158" s="97"/>
      <c r="S158" s="100"/>
      <c r="T158" s="102"/>
      <c r="V158" s="104"/>
    </row>
    <row r="159" spans="2:22" ht="12.95" customHeight="1">
      <c r="B159" s="95"/>
      <c r="D159" s="96"/>
      <c r="E159" s="96"/>
      <c r="F159" s="97"/>
      <c r="G159" s="97"/>
      <c r="M159" s="98"/>
      <c r="N159" s="99"/>
      <c r="O159" s="100"/>
      <c r="P159" s="101"/>
      <c r="Q159" s="100"/>
      <c r="R159" s="97"/>
      <c r="S159" s="100"/>
      <c r="T159" s="102"/>
      <c r="V159" s="104"/>
    </row>
    <row r="160" spans="2:22" ht="12.95" customHeight="1">
      <c r="B160" s="95"/>
      <c r="D160" s="96"/>
      <c r="E160" s="96"/>
      <c r="F160" s="97"/>
      <c r="G160" s="97"/>
      <c r="M160" s="98"/>
      <c r="N160" s="99"/>
      <c r="O160" s="100"/>
      <c r="P160" s="101"/>
      <c r="Q160" s="100"/>
      <c r="R160" s="97"/>
      <c r="S160" s="100"/>
      <c r="T160" s="102"/>
      <c r="V160" s="104"/>
    </row>
    <row r="161" spans="2:22" ht="12.95" customHeight="1">
      <c r="B161" s="95"/>
      <c r="D161" s="96"/>
      <c r="E161" s="96"/>
      <c r="F161" s="97"/>
      <c r="G161" s="97"/>
      <c r="M161" s="98"/>
      <c r="N161" s="99"/>
      <c r="O161" s="100"/>
      <c r="P161" s="101"/>
      <c r="Q161" s="100"/>
      <c r="R161" s="97"/>
      <c r="S161" s="100"/>
      <c r="T161" s="102"/>
      <c r="V161" s="104"/>
    </row>
    <row r="162" spans="2:22" ht="12.95" customHeight="1">
      <c r="B162" s="95"/>
      <c r="D162" s="96"/>
      <c r="E162" s="96"/>
      <c r="F162" s="97"/>
      <c r="G162" s="97"/>
      <c r="M162" s="98"/>
      <c r="N162" s="99"/>
      <c r="O162" s="100"/>
      <c r="P162" s="101"/>
      <c r="Q162" s="100"/>
      <c r="R162" s="97"/>
      <c r="S162" s="100"/>
      <c r="T162" s="102"/>
      <c r="V162" s="104"/>
    </row>
    <row r="163" spans="2:22" ht="12.95" customHeight="1">
      <c r="B163" s="95"/>
      <c r="D163" s="96"/>
      <c r="E163" s="96"/>
      <c r="F163" s="97"/>
      <c r="G163" s="97"/>
      <c r="M163" s="98"/>
      <c r="N163" s="99"/>
      <c r="O163" s="100"/>
      <c r="P163" s="101"/>
      <c r="Q163" s="100"/>
      <c r="R163" s="97"/>
      <c r="S163" s="100"/>
      <c r="T163" s="102"/>
      <c r="V163" s="104"/>
    </row>
    <row r="164" spans="2:22" ht="12.95" customHeight="1">
      <c r="B164" s="95"/>
      <c r="D164" s="96"/>
      <c r="E164" s="96"/>
      <c r="F164" s="97"/>
      <c r="G164" s="97"/>
      <c r="M164" s="98"/>
      <c r="N164" s="99"/>
      <c r="O164" s="100"/>
      <c r="P164" s="101"/>
      <c r="Q164" s="100"/>
      <c r="R164" s="97"/>
      <c r="S164" s="100"/>
      <c r="T164" s="102"/>
      <c r="V164" s="104"/>
    </row>
    <row r="165" spans="2:22" ht="12.95" customHeight="1">
      <c r="B165" s="95"/>
      <c r="D165" s="96"/>
      <c r="E165" s="96"/>
      <c r="F165" s="97"/>
      <c r="G165" s="97"/>
      <c r="M165" s="98"/>
      <c r="N165" s="99"/>
      <c r="O165" s="100"/>
      <c r="P165" s="101"/>
      <c r="Q165" s="100"/>
      <c r="R165" s="97"/>
      <c r="S165" s="100"/>
      <c r="T165" s="102"/>
      <c r="V165" s="104"/>
    </row>
    <row r="166" spans="2:22" ht="12.95" customHeight="1">
      <c r="B166" s="95"/>
      <c r="D166" s="96"/>
      <c r="E166" s="96"/>
      <c r="F166" s="97"/>
      <c r="G166" s="97"/>
      <c r="M166" s="98"/>
      <c r="N166" s="99"/>
      <c r="O166" s="100"/>
      <c r="P166" s="101"/>
      <c r="Q166" s="100"/>
      <c r="R166" s="97"/>
      <c r="S166" s="100"/>
      <c r="T166" s="102"/>
      <c r="V166" s="104"/>
    </row>
    <row r="167" spans="2:22" ht="12.95" customHeight="1">
      <c r="B167" s="95"/>
      <c r="D167" s="96"/>
      <c r="E167" s="96"/>
      <c r="F167" s="97"/>
      <c r="G167" s="97"/>
      <c r="M167" s="98"/>
      <c r="N167" s="99"/>
      <c r="O167" s="100"/>
      <c r="P167" s="101"/>
      <c r="Q167" s="100"/>
      <c r="R167" s="97"/>
      <c r="S167" s="100"/>
      <c r="T167" s="102"/>
      <c r="V167" s="104"/>
    </row>
    <row r="168" spans="2:22" ht="12.95" customHeight="1">
      <c r="B168" s="95"/>
      <c r="D168" s="96"/>
      <c r="E168" s="96"/>
      <c r="F168" s="97"/>
      <c r="G168" s="97"/>
      <c r="M168" s="98"/>
      <c r="N168" s="99"/>
      <c r="O168" s="100"/>
      <c r="P168" s="101"/>
      <c r="Q168" s="100"/>
      <c r="R168" s="97"/>
      <c r="S168" s="100"/>
      <c r="T168" s="102"/>
      <c r="V168" s="104"/>
    </row>
    <row r="169" spans="2:22" ht="12.95" customHeight="1">
      <c r="B169" s="95"/>
      <c r="D169" s="96"/>
      <c r="E169" s="96"/>
      <c r="F169" s="97"/>
      <c r="G169" s="97"/>
      <c r="M169" s="98"/>
      <c r="N169" s="99"/>
      <c r="O169" s="100"/>
      <c r="P169" s="101"/>
      <c r="Q169" s="100"/>
      <c r="R169" s="97"/>
      <c r="S169" s="100"/>
      <c r="T169" s="102"/>
      <c r="V169" s="104"/>
    </row>
    <row r="170" spans="2:22" ht="12.95" customHeight="1">
      <c r="B170" s="95"/>
      <c r="D170" s="96"/>
      <c r="E170" s="96"/>
      <c r="F170" s="97"/>
      <c r="G170" s="97"/>
      <c r="M170" s="98"/>
      <c r="N170" s="99"/>
      <c r="O170" s="100"/>
      <c r="P170" s="101"/>
      <c r="Q170" s="100"/>
      <c r="R170" s="97"/>
      <c r="S170" s="100"/>
      <c r="T170" s="102"/>
      <c r="V170" s="104"/>
    </row>
    <row r="171" spans="2:22" ht="12.95" customHeight="1">
      <c r="B171" s="95"/>
      <c r="D171" s="96"/>
      <c r="E171" s="96"/>
      <c r="F171" s="97"/>
      <c r="G171" s="97"/>
      <c r="M171" s="98"/>
      <c r="N171" s="99"/>
      <c r="O171" s="100"/>
      <c r="P171" s="101"/>
      <c r="Q171" s="100"/>
      <c r="R171" s="97"/>
      <c r="S171" s="100"/>
      <c r="T171" s="102"/>
      <c r="V171" s="104"/>
    </row>
    <row r="172" spans="2:22" ht="12.95" customHeight="1">
      <c r="B172" s="95"/>
      <c r="D172" s="96"/>
      <c r="E172" s="96"/>
      <c r="F172" s="97"/>
      <c r="G172" s="97"/>
      <c r="M172" s="98"/>
      <c r="N172" s="99"/>
      <c r="O172" s="100"/>
      <c r="P172" s="101"/>
      <c r="Q172" s="100"/>
      <c r="R172" s="97"/>
      <c r="S172" s="100"/>
      <c r="T172" s="102"/>
      <c r="V172" s="104"/>
    </row>
    <row r="173" spans="2:22" ht="12.95" customHeight="1">
      <c r="B173" s="95"/>
      <c r="D173" s="96"/>
      <c r="E173" s="96"/>
      <c r="F173" s="97"/>
      <c r="G173" s="97"/>
      <c r="M173" s="98"/>
      <c r="N173" s="99"/>
      <c r="O173" s="100"/>
      <c r="P173" s="101"/>
      <c r="Q173" s="100"/>
      <c r="R173" s="97"/>
      <c r="S173" s="100"/>
      <c r="T173" s="102"/>
      <c r="V173" s="104"/>
    </row>
    <row r="174" spans="2:22" ht="12.95" customHeight="1">
      <c r="B174" s="95"/>
      <c r="D174" s="96"/>
      <c r="E174" s="96"/>
      <c r="F174" s="97"/>
      <c r="G174" s="97"/>
      <c r="M174" s="98"/>
      <c r="N174" s="99"/>
      <c r="O174" s="100"/>
      <c r="P174" s="101"/>
      <c r="Q174" s="100"/>
      <c r="R174" s="97"/>
      <c r="S174" s="100"/>
      <c r="T174" s="102"/>
      <c r="V174" s="104"/>
    </row>
    <row r="175" spans="2:22" ht="12.95" customHeight="1">
      <c r="B175" s="95"/>
      <c r="D175" s="96"/>
      <c r="E175" s="96"/>
      <c r="F175" s="97"/>
      <c r="G175" s="97"/>
      <c r="M175" s="98"/>
      <c r="N175" s="99"/>
      <c r="O175" s="100"/>
      <c r="P175" s="101"/>
      <c r="Q175" s="100"/>
      <c r="R175" s="97"/>
      <c r="S175" s="100"/>
      <c r="T175" s="102"/>
      <c r="V175" s="104"/>
    </row>
    <row r="176" spans="2:22" ht="12.95" customHeight="1">
      <c r="B176" s="95"/>
      <c r="D176" s="96"/>
      <c r="E176" s="96"/>
      <c r="F176" s="97"/>
      <c r="G176" s="97"/>
      <c r="M176" s="98"/>
      <c r="N176" s="99"/>
      <c r="O176" s="100"/>
      <c r="P176" s="101"/>
      <c r="Q176" s="100"/>
      <c r="R176" s="97"/>
      <c r="S176" s="100"/>
      <c r="T176" s="102"/>
      <c r="V176" s="104"/>
    </row>
    <row r="177" spans="2:22" ht="12.95" customHeight="1">
      <c r="B177" s="95"/>
      <c r="D177" s="96"/>
      <c r="E177" s="96"/>
      <c r="F177" s="97"/>
      <c r="G177" s="97"/>
      <c r="M177" s="98"/>
      <c r="N177" s="99"/>
      <c r="O177" s="100"/>
      <c r="P177" s="101"/>
      <c r="Q177" s="100"/>
      <c r="R177" s="97"/>
      <c r="S177" s="100"/>
      <c r="T177" s="102"/>
      <c r="V177" s="104"/>
    </row>
    <row r="178" spans="2:22" ht="12.95" customHeight="1">
      <c r="B178" s="95"/>
      <c r="D178" s="96"/>
      <c r="E178" s="96"/>
      <c r="F178" s="97"/>
      <c r="G178" s="97"/>
      <c r="M178" s="98"/>
      <c r="N178" s="99"/>
      <c r="O178" s="100"/>
      <c r="P178" s="101"/>
      <c r="Q178" s="100"/>
      <c r="R178" s="97"/>
      <c r="S178" s="100"/>
      <c r="T178" s="102"/>
      <c r="V178" s="104"/>
    </row>
    <row r="179" spans="2:22" ht="12.95" customHeight="1">
      <c r="B179" s="95"/>
      <c r="D179" s="96"/>
      <c r="E179" s="96"/>
      <c r="F179" s="97"/>
      <c r="G179" s="97"/>
      <c r="M179" s="98"/>
      <c r="N179" s="99"/>
      <c r="O179" s="100"/>
      <c r="P179" s="101"/>
      <c r="Q179" s="100"/>
      <c r="R179" s="97"/>
      <c r="S179" s="100"/>
      <c r="T179" s="102"/>
      <c r="V179" s="104"/>
    </row>
    <row r="180" spans="2:22" ht="12.95" customHeight="1">
      <c r="B180" s="95"/>
      <c r="D180" s="96"/>
      <c r="E180" s="96"/>
      <c r="F180" s="97"/>
      <c r="G180" s="97"/>
      <c r="M180" s="98"/>
      <c r="N180" s="99"/>
      <c r="O180" s="100"/>
      <c r="P180" s="101"/>
      <c r="Q180" s="100"/>
      <c r="R180" s="97"/>
      <c r="S180" s="100"/>
      <c r="T180" s="102"/>
      <c r="V180" s="104"/>
    </row>
    <row r="181" spans="2:22" ht="12.95" customHeight="1">
      <c r="B181" s="95"/>
      <c r="D181" s="96"/>
      <c r="E181" s="96"/>
      <c r="F181" s="97"/>
      <c r="G181" s="97"/>
      <c r="M181" s="98"/>
      <c r="N181" s="99"/>
      <c r="O181" s="100"/>
      <c r="P181" s="101"/>
      <c r="Q181" s="100"/>
      <c r="R181" s="97"/>
      <c r="S181" s="100"/>
      <c r="T181" s="102"/>
      <c r="V181" s="104"/>
    </row>
    <row r="182" spans="2:22" ht="12.95" customHeight="1">
      <c r="B182" s="95"/>
      <c r="D182" s="96"/>
      <c r="E182" s="96"/>
      <c r="F182" s="97"/>
      <c r="G182" s="97"/>
      <c r="M182" s="98"/>
      <c r="N182" s="99"/>
      <c r="O182" s="100"/>
      <c r="P182" s="101"/>
      <c r="Q182" s="100"/>
      <c r="R182" s="97"/>
      <c r="S182" s="100"/>
      <c r="T182" s="102"/>
      <c r="V182" s="104"/>
    </row>
    <row r="183" spans="2:22" ht="12.95" customHeight="1">
      <c r="B183" s="95"/>
      <c r="D183" s="96"/>
      <c r="E183" s="96"/>
      <c r="F183" s="97"/>
      <c r="G183" s="97"/>
      <c r="M183" s="98"/>
      <c r="N183" s="99"/>
      <c r="O183" s="100"/>
      <c r="P183" s="101"/>
      <c r="Q183" s="100"/>
      <c r="R183" s="97"/>
      <c r="S183" s="100"/>
      <c r="T183" s="102"/>
      <c r="V183" s="104"/>
    </row>
    <row r="184" spans="2:22" ht="12.95" customHeight="1">
      <c r="B184" s="95"/>
      <c r="D184" s="96"/>
      <c r="E184" s="96"/>
      <c r="F184" s="97"/>
      <c r="G184" s="97"/>
      <c r="M184" s="98"/>
      <c r="N184" s="99"/>
      <c r="O184" s="100"/>
      <c r="P184" s="101"/>
      <c r="Q184" s="100"/>
      <c r="R184" s="97"/>
      <c r="S184" s="100"/>
      <c r="T184" s="102"/>
      <c r="V184" s="104"/>
    </row>
    <row r="185" spans="2:22" ht="12.95" customHeight="1">
      <c r="B185" s="95"/>
      <c r="D185" s="96"/>
      <c r="E185" s="96"/>
      <c r="F185" s="97"/>
      <c r="G185" s="97"/>
      <c r="M185" s="98"/>
      <c r="N185" s="99"/>
      <c r="O185" s="100"/>
      <c r="P185" s="101"/>
      <c r="Q185" s="100"/>
      <c r="R185" s="97"/>
      <c r="S185" s="100"/>
      <c r="T185" s="102"/>
      <c r="V185" s="104"/>
    </row>
    <row r="186" spans="2:22" ht="12.95" customHeight="1">
      <c r="B186" s="95"/>
      <c r="D186" s="96"/>
      <c r="E186" s="96"/>
      <c r="F186" s="97"/>
      <c r="G186" s="97"/>
      <c r="M186" s="98"/>
      <c r="N186" s="99"/>
      <c r="O186" s="100"/>
      <c r="P186" s="101"/>
      <c r="Q186" s="100"/>
      <c r="R186" s="97"/>
      <c r="S186" s="100"/>
      <c r="T186" s="102"/>
      <c r="V186" s="104"/>
    </row>
    <row r="187" spans="2:22" ht="12.95" customHeight="1">
      <c r="B187" s="95"/>
      <c r="D187" s="96"/>
      <c r="E187" s="96"/>
      <c r="F187" s="97"/>
      <c r="G187" s="97"/>
      <c r="M187" s="98"/>
      <c r="N187" s="99"/>
      <c r="O187" s="100"/>
      <c r="P187" s="101"/>
      <c r="Q187" s="100"/>
      <c r="R187" s="97"/>
      <c r="S187" s="100"/>
      <c r="T187" s="102"/>
      <c r="V187" s="104"/>
    </row>
    <row r="188" spans="2:22" ht="12.95" customHeight="1">
      <c r="B188" s="95"/>
      <c r="D188" s="96"/>
      <c r="E188" s="96"/>
      <c r="F188" s="97"/>
      <c r="G188" s="97"/>
      <c r="M188" s="98"/>
      <c r="N188" s="99"/>
      <c r="O188" s="100"/>
      <c r="P188" s="101"/>
      <c r="Q188" s="100"/>
      <c r="R188" s="97"/>
      <c r="S188" s="100"/>
      <c r="T188" s="102"/>
      <c r="V188" s="104"/>
    </row>
    <row r="189" spans="2:22" ht="12.95" customHeight="1">
      <c r="B189" s="95"/>
      <c r="D189" s="96"/>
      <c r="E189" s="96"/>
      <c r="F189" s="97"/>
      <c r="G189" s="97"/>
      <c r="M189" s="98"/>
      <c r="N189" s="99"/>
      <c r="O189" s="100"/>
      <c r="P189" s="101"/>
      <c r="Q189" s="100"/>
      <c r="R189" s="97"/>
      <c r="S189" s="100"/>
      <c r="T189" s="102"/>
      <c r="V189" s="104"/>
    </row>
    <row r="190" spans="2:22" ht="12.95" customHeight="1">
      <c r="B190" s="95"/>
      <c r="D190" s="96"/>
      <c r="E190" s="96"/>
      <c r="F190" s="97"/>
      <c r="G190" s="97"/>
      <c r="M190" s="98"/>
      <c r="N190" s="99"/>
      <c r="O190" s="100"/>
      <c r="P190" s="101"/>
      <c r="Q190" s="100"/>
      <c r="R190" s="97"/>
      <c r="S190" s="100"/>
      <c r="T190" s="102"/>
      <c r="V190" s="104"/>
    </row>
    <row r="191" spans="2:22" ht="12.95" customHeight="1">
      <c r="B191" s="95"/>
      <c r="D191" s="96"/>
      <c r="E191" s="96"/>
      <c r="F191" s="97"/>
      <c r="G191" s="97"/>
      <c r="M191" s="98"/>
      <c r="N191" s="99"/>
      <c r="O191" s="100"/>
      <c r="P191" s="101"/>
      <c r="Q191" s="100"/>
      <c r="R191" s="97"/>
      <c r="S191" s="100"/>
      <c r="T191" s="102"/>
      <c r="V191" s="104"/>
    </row>
    <row r="192" spans="2:22" ht="12.95" customHeight="1">
      <c r="B192" s="95"/>
      <c r="D192" s="96"/>
      <c r="E192" s="96"/>
      <c r="F192" s="97"/>
      <c r="G192" s="97"/>
      <c r="M192" s="98"/>
      <c r="N192" s="99"/>
      <c r="O192" s="100"/>
      <c r="P192" s="101"/>
      <c r="Q192" s="100"/>
      <c r="R192" s="97"/>
      <c r="S192" s="100"/>
      <c r="T192" s="102"/>
      <c r="V192" s="104"/>
    </row>
    <row r="193" spans="2:22" ht="12.95" customHeight="1">
      <c r="B193" s="95"/>
      <c r="D193" s="96"/>
      <c r="E193" s="96"/>
      <c r="F193" s="97"/>
      <c r="G193" s="97"/>
      <c r="M193" s="98"/>
      <c r="N193" s="99"/>
      <c r="O193" s="100"/>
      <c r="P193" s="101"/>
      <c r="Q193" s="100"/>
      <c r="R193" s="97"/>
      <c r="S193" s="100"/>
      <c r="T193" s="102"/>
      <c r="V193" s="104"/>
    </row>
    <row r="194" spans="2:22" ht="12.95" customHeight="1">
      <c r="B194" s="95"/>
      <c r="D194" s="96"/>
      <c r="E194" s="96"/>
      <c r="F194" s="97"/>
      <c r="G194" s="97"/>
      <c r="M194" s="98"/>
      <c r="N194" s="99"/>
      <c r="O194" s="100"/>
      <c r="P194" s="101"/>
      <c r="Q194" s="100"/>
      <c r="R194" s="97"/>
      <c r="S194" s="100"/>
      <c r="T194" s="102"/>
      <c r="V194" s="104"/>
    </row>
    <row r="195" spans="2:22" ht="12.95" customHeight="1">
      <c r="B195" s="95"/>
      <c r="D195" s="96"/>
      <c r="E195" s="96"/>
      <c r="F195" s="97"/>
      <c r="G195" s="97"/>
      <c r="M195" s="98"/>
      <c r="N195" s="99"/>
      <c r="O195" s="100"/>
      <c r="P195" s="101"/>
      <c r="Q195" s="100"/>
      <c r="R195" s="97"/>
      <c r="S195" s="100"/>
      <c r="T195" s="102"/>
      <c r="V195" s="104"/>
    </row>
    <row r="196" spans="2:22" ht="12.95" customHeight="1">
      <c r="B196" s="95"/>
      <c r="D196" s="96"/>
      <c r="E196" s="96"/>
      <c r="F196" s="97"/>
      <c r="G196" s="97"/>
      <c r="M196" s="98"/>
      <c r="N196" s="99"/>
      <c r="O196" s="100"/>
      <c r="P196" s="101"/>
      <c r="Q196" s="100"/>
      <c r="R196" s="97"/>
      <c r="S196" s="100"/>
      <c r="T196" s="102"/>
      <c r="V196" s="104"/>
    </row>
    <row r="197" spans="2:22" ht="12.95" customHeight="1">
      <c r="B197" s="95"/>
      <c r="D197" s="96"/>
      <c r="E197" s="96"/>
      <c r="F197" s="97"/>
      <c r="G197" s="97"/>
      <c r="M197" s="98"/>
      <c r="N197" s="99"/>
      <c r="O197" s="100"/>
      <c r="P197" s="101"/>
      <c r="Q197" s="100"/>
      <c r="R197" s="97"/>
      <c r="S197" s="100"/>
      <c r="T197" s="102"/>
      <c r="V197" s="104"/>
    </row>
    <row r="198" spans="2:22" ht="12.95" customHeight="1">
      <c r="B198" s="95"/>
      <c r="D198" s="96"/>
      <c r="E198" s="96"/>
      <c r="F198" s="97"/>
      <c r="G198" s="97"/>
      <c r="M198" s="98"/>
      <c r="N198" s="99"/>
      <c r="O198" s="100"/>
      <c r="P198" s="101"/>
      <c r="Q198" s="100"/>
      <c r="R198" s="97"/>
      <c r="S198" s="100"/>
      <c r="T198" s="102"/>
      <c r="V198" s="104"/>
    </row>
    <row r="199" spans="2:22" ht="12.95" customHeight="1">
      <c r="B199" s="95"/>
      <c r="D199" s="96"/>
      <c r="E199" s="96"/>
      <c r="F199" s="97"/>
      <c r="G199" s="97"/>
      <c r="M199" s="98"/>
      <c r="N199" s="99"/>
      <c r="O199" s="100"/>
      <c r="P199" s="101"/>
      <c r="Q199" s="100"/>
      <c r="R199" s="97"/>
      <c r="S199" s="100"/>
      <c r="T199" s="102"/>
      <c r="V199" s="104"/>
    </row>
    <row r="200" spans="2:22" ht="12.95" customHeight="1">
      <c r="B200" s="95"/>
      <c r="D200" s="96"/>
      <c r="E200" s="96"/>
      <c r="F200" s="97"/>
      <c r="G200" s="97"/>
      <c r="M200" s="98"/>
      <c r="N200" s="99"/>
      <c r="O200" s="100"/>
      <c r="P200" s="101"/>
      <c r="Q200" s="100"/>
      <c r="R200" s="97"/>
      <c r="S200" s="100"/>
      <c r="T200" s="102"/>
      <c r="V200" s="104"/>
    </row>
    <row r="201" spans="2:22" ht="12.95" customHeight="1">
      <c r="B201" s="95"/>
      <c r="D201" s="96"/>
      <c r="E201" s="96"/>
      <c r="F201" s="97"/>
      <c r="G201" s="97"/>
      <c r="M201" s="98"/>
      <c r="N201" s="99"/>
      <c r="O201" s="100"/>
      <c r="P201" s="101"/>
      <c r="Q201" s="100"/>
      <c r="R201" s="97"/>
      <c r="S201" s="100"/>
      <c r="T201" s="102"/>
      <c r="V201" s="104"/>
    </row>
    <row r="202" spans="2:22" ht="12.95" customHeight="1">
      <c r="B202" s="95"/>
      <c r="D202" s="96"/>
      <c r="E202" s="96"/>
      <c r="F202" s="97"/>
      <c r="G202" s="97"/>
      <c r="M202" s="98"/>
      <c r="N202" s="99"/>
      <c r="O202" s="100"/>
      <c r="P202" s="101"/>
      <c r="Q202" s="100"/>
      <c r="R202" s="97"/>
      <c r="S202" s="100"/>
      <c r="T202" s="102"/>
      <c r="V202" s="104"/>
    </row>
    <row r="203" spans="2:22" ht="12.95" customHeight="1">
      <c r="B203" s="95"/>
      <c r="D203" s="96"/>
      <c r="E203" s="96"/>
      <c r="F203" s="97"/>
      <c r="G203" s="97"/>
      <c r="M203" s="98"/>
      <c r="N203" s="99"/>
      <c r="O203" s="100"/>
      <c r="P203" s="101"/>
      <c r="Q203" s="100"/>
      <c r="R203" s="97"/>
      <c r="S203" s="100"/>
      <c r="T203" s="102"/>
      <c r="V203" s="104"/>
    </row>
    <row r="204" spans="2:22" ht="12.95" customHeight="1">
      <c r="B204" s="95"/>
      <c r="D204" s="96"/>
      <c r="E204" s="96"/>
      <c r="F204" s="97"/>
      <c r="G204" s="97"/>
      <c r="M204" s="98"/>
      <c r="N204" s="99"/>
      <c r="O204" s="100"/>
      <c r="P204" s="101"/>
      <c r="Q204" s="100"/>
      <c r="R204" s="97"/>
      <c r="S204" s="100"/>
      <c r="T204" s="102"/>
      <c r="V204" s="104"/>
    </row>
    <row r="205" spans="2:22" ht="12.95" customHeight="1">
      <c r="B205" s="95"/>
      <c r="D205" s="96"/>
      <c r="E205" s="96"/>
      <c r="F205" s="97"/>
      <c r="G205" s="97"/>
      <c r="M205" s="98"/>
      <c r="N205" s="99"/>
      <c r="O205" s="100"/>
      <c r="P205" s="101"/>
      <c r="Q205" s="100"/>
      <c r="R205" s="97"/>
      <c r="S205" s="100"/>
      <c r="T205" s="102"/>
      <c r="V205" s="104"/>
    </row>
    <row r="206" spans="2:22" ht="12.95" customHeight="1">
      <c r="B206" s="95"/>
      <c r="D206" s="96"/>
      <c r="E206" s="96"/>
      <c r="F206" s="97"/>
      <c r="G206" s="97"/>
      <c r="M206" s="98"/>
      <c r="N206" s="99"/>
      <c r="O206" s="100"/>
      <c r="P206" s="101"/>
      <c r="Q206" s="100"/>
      <c r="R206" s="97"/>
      <c r="S206" s="100"/>
      <c r="T206" s="102"/>
      <c r="V206" s="104"/>
    </row>
    <row r="207" spans="2:22" ht="12.95" customHeight="1">
      <c r="B207" s="95"/>
      <c r="D207" s="96"/>
      <c r="E207" s="96"/>
      <c r="F207" s="97"/>
      <c r="G207" s="97"/>
      <c r="M207" s="98"/>
      <c r="N207" s="99"/>
      <c r="O207" s="100"/>
      <c r="P207" s="101"/>
      <c r="Q207" s="100"/>
      <c r="R207" s="97"/>
      <c r="S207" s="100"/>
      <c r="T207" s="102"/>
      <c r="V207" s="104"/>
    </row>
    <row r="208" spans="2:22" ht="12.95" customHeight="1">
      <c r="B208" s="95"/>
      <c r="D208" s="96"/>
      <c r="E208" s="96"/>
      <c r="F208" s="97"/>
      <c r="G208" s="97"/>
      <c r="M208" s="98"/>
      <c r="N208" s="99"/>
      <c r="O208" s="100"/>
      <c r="P208" s="101"/>
      <c r="Q208" s="100"/>
      <c r="R208" s="97"/>
      <c r="S208" s="100"/>
      <c r="T208" s="102"/>
      <c r="V208" s="104"/>
    </row>
    <row r="209" spans="2:22" ht="12.95" customHeight="1">
      <c r="B209" s="95"/>
      <c r="D209" s="96"/>
      <c r="E209" s="96"/>
      <c r="F209" s="97"/>
      <c r="G209" s="97"/>
      <c r="M209" s="98"/>
      <c r="N209" s="99"/>
      <c r="O209" s="100"/>
      <c r="P209" s="101"/>
      <c r="Q209" s="100"/>
      <c r="R209" s="97"/>
      <c r="S209" s="100"/>
      <c r="T209" s="102"/>
      <c r="V209" s="104"/>
    </row>
    <row r="210" spans="2:22" ht="12.95" customHeight="1">
      <c r="B210" s="95"/>
      <c r="D210" s="96"/>
      <c r="E210" s="96"/>
      <c r="F210" s="97"/>
      <c r="G210" s="97"/>
      <c r="M210" s="98"/>
      <c r="N210" s="99"/>
      <c r="O210" s="100"/>
      <c r="P210" s="101"/>
      <c r="Q210" s="100"/>
      <c r="R210" s="97"/>
      <c r="S210" s="100"/>
      <c r="T210" s="102"/>
      <c r="V210" s="104"/>
    </row>
    <row r="211" spans="2:22" ht="12.95" customHeight="1">
      <c r="B211" s="95"/>
      <c r="D211" s="96"/>
      <c r="E211" s="96"/>
      <c r="F211" s="97"/>
      <c r="G211" s="97"/>
      <c r="M211" s="98"/>
      <c r="N211" s="99"/>
      <c r="O211" s="100"/>
      <c r="P211" s="101"/>
      <c r="Q211" s="100"/>
      <c r="R211" s="97"/>
      <c r="S211" s="100"/>
      <c r="T211" s="102"/>
      <c r="V211" s="104"/>
    </row>
    <row r="212" spans="2:22" ht="12.95" customHeight="1">
      <c r="B212" s="95"/>
      <c r="D212" s="96"/>
      <c r="E212" s="96"/>
      <c r="F212" s="97"/>
      <c r="G212" s="97"/>
      <c r="M212" s="98"/>
      <c r="N212" s="99"/>
      <c r="O212" s="100"/>
      <c r="P212" s="101"/>
      <c r="Q212" s="100"/>
      <c r="R212" s="97"/>
      <c r="S212" s="100"/>
      <c r="T212" s="102"/>
      <c r="V212" s="104"/>
    </row>
    <row r="213" spans="2:22" ht="12.95" customHeight="1">
      <c r="B213" s="95"/>
      <c r="D213" s="96"/>
      <c r="E213" s="96"/>
      <c r="F213" s="97"/>
      <c r="G213" s="97"/>
      <c r="M213" s="98"/>
      <c r="N213" s="99"/>
      <c r="O213" s="100"/>
      <c r="P213" s="101"/>
      <c r="Q213" s="100"/>
      <c r="R213" s="97"/>
      <c r="S213" s="100"/>
      <c r="T213" s="102"/>
      <c r="V213" s="104"/>
    </row>
    <row r="214" spans="2:22" ht="12.95" customHeight="1">
      <c r="B214" s="95"/>
      <c r="D214" s="96"/>
      <c r="E214" s="96"/>
      <c r="F214" s="97"/>
      <c r="G214" s="97"/>
      <c r="M214" s="98"/>
      <c r="N214" s="99"/>
      <c r="O214" s="100"/>
      <c r="P214" s="101"/>
      <c r="Q214" s="100"/>
      <c r="R214" s="97"/>
      <c r="S214" s="100"/>
      <c r="T214" s="102"/>
      <c r="V214" s="104"/>
    </row>
    <row r="215" spans="2:22" ht="12.95" customHeight="1">
      <c r="B215" s="95"/>
      <c r="D215" s="96"/>
      <c r="E215" s="96"/>
      <c r="F215" s="97"/>
      <c r="G215" s="97"/>
      <c r="M215" s="98"/>
      <c r="N215" s="99"/>
      <c r="O215" s="100"/>
      <c r="P215" s="101"/>
      <c r="Q215" s="100"/>
      <c r="R215" s="97"/>
      <c r="S215" s="100"/>
      <c r="T215" s="102"/>
      <c r="V215" s="104"/>
    </row>
    <row r="216" spans="2:22" ht="12.95" customHeight="1">
      <c r="B216" s="95"/>
      <c r="D216" s="96"/>
      <c r="E216" s="96"/>
      <c r="F216" s="97"/>
      <c r="G216" s="97"/>
      <c r="M216" s="98"/>
      <c r="N216" s="99"/>
      <c r="O216" s="100"/>
      <c r="P216" s="101"/>
      <c r="Q216" s="100"/>
      <c r="R216" s="97"/>
      <c r="S216" s="100"/>
      <c r="T216" s="102"/>
      <c r="V216" s="104"/>
    </row>
    <row r="217" spans="2:22" ht="12.95" customHeight="1">
      <c r="B217" s="95"/>
      <c r="D217" s="96"/>
      <c r="E217" s="96"/>
      <c r="F217" s="97"/>
      <c r="G217" s="97"/>
      <c r="M217" s="98"/>
      <c r="N217" s="99"/>
      <c r="O217" s="100"/>
      <c r="P217" s="101"/>
      <c r="Q217" s="100"/>
      <c r="R217" s="97"/>
      <c r="S217" s="100"/>
      <c r="T217" s="102"/>
      <c r="V217" s="104"/>
    </row>
    <row r="218" spans="2:22" ht="12.95" customHeight="1">
      <c r="B218" s="95"/>
      <c r="D218" s="96"/>
      <c r="E218" s="96"/>
      <c r="F218" s="97"/>
      <c r="G218" s="97"/>
      <c r="M218" s="98"/>
      <c r="N218" s="99"/>
      <c r="O218" s="100"/>
      <c r="P218" s="101"/>
      <c r="Q218" s="100"/>
      <c r="R218" s="97"/>
      <c r="S218" s="100"/>
      <c r="T218" s="102"/>
      <c r="V218" s="104"/>
    </row>
    <row r="219" spans="2:22" ht="12.95" customHeight="1">
      <c r="B219" s="95"/>
      <c r="D219" s="96"/>
      <c r="E219" s="96"/>
      <c r="F219" s="97"/>
      <c r="G219" s="97"/>
      <c r="M219" s="98"/>
      <c r="N219" s="99"/>
      <c r="O219" s="100"/>
      <c r="P219" s="101"/>
      <c r="Q219" s="100"/>
      <c r="R219" s="97"/>
      <c r="S219" s="100"/>
      <c r="T219" s="102"/>
      <c r="V219" s="104"/>
    </row>
    <row r="220" spans="2:22" ht="12.95" customHeight="1">
      <c r="B220" s="95"/>
      <c r="D220" s="96"/>
      <c r="E220" s="96"/>
      <c r="F220" s="97"/>
      <c r="G220" s="97"/>
      <c r="M220" s="98"/>
      <c r="N220" s="99"/>
      <c r="O220" s="100"/>
      <c r="P220" s="101"/>
      <c r="Q220" s="100"/>
      <c r="R220" s="97"/>
      <c r="S220" s="100"/>
      <c r="T220" s="102"/>
      <c r="V220" s="104"/>
    </row>
    <row r="221" spans="2:22" ht="12.95" customHeight="1">
      <c r="B221" s="95"/>
      <c r="D221" s="96"/>
      <c r="E221" s="96"/>
      <c r="F221" s="97"/>
      <c r="G221" s="97"/>
      <c r="M221" s="98"/>
      <c r="N221" s="99"/>
      <c r="O221" s="100"/>
      <c r="P221" s="101"/>
      <c r="Q221" s="100"/>
      <c r="R221" s="97"/>
      <c r="S221" s="100"/>
      <c r="T221" s="102"/>
      <c r="V221" s="104"/>
    </row>
    <row r="222" spans="2:22" ht="12.95" customHeight="1">
      <c r="B222" s="95"/>
      <c r="D222" s="96"/>
      <c r="E222" s="96"/>
      <c r="F222" s="97"/>
      <c r="G222" s="97"/>
      <c r="M222" s="98"/>
      <c r="N222" s="99"/>
      <c r="O222" s="100"/>
      <c r="P222" s="101"/>
      <c r="Q222" s="100"/>
      <c r="R222" s="97"/>
      <c r="S222" s="100"/>
      <c r="T222" s="102"/>
      <c r="V222" s="104"/>
    </row>
    <row r="223" spans="2:22" ht="12.95" customHeight="1">
      <c r="B223" s="95"/>
      <c r="D223" s="96"/>
      <c r="E223" s="96"/>
      <c r="F223" s="97"/>
      <c r="G223" s="97"/>
      <c r="M223" s="98"/>
      <c r="N223" s="99"/>
      <c r="O223" s="100"/>
      <c r="P223" s="101"/>
      <c r="Q223" s="100"/>
      <c r="R223" s="97"/>
      <c r="S223" s="100"/>
      <c r="T223" s="102"/>
      <c r="V223" s="104"/>
    </row>
    <row r="224" spans="2:22" ht="12.95" customHeight="1">
      <c r="B224" s="95"/>
      <c r="D224" s="96"/>
      <c r="E224" s="96"/>
      <c r="F224" s="97"/>
      <c r="G224" s="97"/>
      <c r="M224" s="98"/>
      <c r="N224" s="99"/>
      <c r="O224" s="100"/>
      <c r="P224" s="101"/>
      <c r="Q224" s="100"/>
      <c r="R224" s="97"/>
      <c r="S224" s="100"/>
      <c r="T224" s="102"/>
      <c r="V224" s="104"/>
    </row>
    <row r="225" spans="2:22" ht="12.95" customHeight="1">
      <c r="B225" s="95"/>
      <c r="D225" s="96"/>
      <c r="E225" s="96"/>
      <c r="F225" s="97"/>
      <c r="G225" s="97"/>
      <c r="M225" s="98"/>
      <c r="N225" s="99"/>
      <c r="O225" s="100"/>
      <c r="P225" s="101"/>
      <c r="Q225" s="100"/>
      <c r="R225" s="97"/>
      <c r="S225" s="100"/>
      <c r="T225" s="102"/>
      <c r="V225" s="104"/>
    </row>
    <row r="226" spans="2:22" ht="12.95" customHeight="1">
      <c r="B226" s="95"/>
      <c r="D226" s="96"/>
      <c r="E226" s="96"/>
      <c r="F226" s="97"/>
      <c r="G226" s="97"/>
      <c r="M226" s="98"/>
      <c r="N226" s="99"/>
      <c r="O226" s="100"/>
      <c r="P226" s="101"/>
      <c r="Q226" s="100"/>
      <c r="R226" s="97"/>
      <c r="S226" s="100"/>
      <c r="T226" s="102"/>
      <c r="V226" s="104"/>
    </row>
    <row r="227" spans="2:22" ht="12.95" customHeight="1">
      <c r="B227" s="95"/>
      <c r="D227" s="96"/>
      <c r="E227" s="96"/>
      <c r="F227" s="97"/>
      <c r="G227" s="97"/>
      <c r="M227" s="98"/>
      <c r="N227" s="99"/>
      <c r="O227" s="100"/>
      <c r="P227" s="101"/>
      <c r="Q227" s="100"/>
      <c r="R227" s="97"/>
      <c r="S227" s="100"/>
      <c r="T227" s="102"/>
      <c r="V227" s="104"/>
    </row>
    <row r="228" spans="2:22" ht="12.95" customHeight="1">
      <c r="B228" s="95"/>
      <c r="D228" s="96"/>
      <c r="E228" s="96"/>
      <c r="F228" s="97"/>
      <c r="G228" s="97"/>
      <c r="M228" s="98"/>
      <c r="N228" s="99"/>
      <c r="O228" s="100"/>
      <c r="P228" s="101"/>
      <c r="Q228" s="100"/>
      <c r="R228" s="97"/>
      <c r="S228" s="100"/>
      <c r="T228" s="102"/>
      <c r="V228" s="104"/>
    </row>
    <row r="229" spans="2:22" ht="12.95" customHeight="1">
      <c r="B229" s="95"/>
      <c r="D229" s="96"/>
      <c r="E229" s="96"/>
      <c r="F229" s="97"/>
      <c r="G229" s="97"/>
      <c r="M229" s="98"/>
      <c r="N229" s="99"/>
      <c r="O229" s="100"/>
      <c r="P229" s="101"/>
      <c r="Q229" s="100"/>
      <c r="R229" s="97"/>
      <c r="S229" s="100"/>
      <c r="T229" s="102"/>
      <c r="V229" s="104"/>
    </row>
    <row r="230" spans="2:22" ht="12.95" customHeight="1">
      <c r="B230" s="95"/>
      <c r="D230" s="96"/>
      <c r="E230" s="96"/>
      <c r="F230" s="97"/>
      <c r="G230" s="97"/>
      <c r="M230" s="98"/>
      <c r="N230" s="99"/>
      <c r="O230" s="100"/>
      <c r="P230" s="101"/>
      <c r="Q230" s="100"/>
      <c r="R230" s="97"/>
      <c r="S230" s="100"/>
      <c r="T230" s="102"/>
      <c r="V230" s="104"/>
    </row>
    <row r="231" spans="2:22" ht="12.95" customHeight="1">
      <c r="B231" s="95"/>
      <c r="D231" s="96"/>
      <c r="E231" s="96"/>
      <c r="F231" s="97"/>
      <c r="G231" s="97"/>
      <c r="M231" s="98"/>
      <c r="N231" s="99"/>
      <c r="O231" s="100"/>
      <c r="P231" s="101"/>
      <c r="Q231" s="100"/>
      <c r="R231" s="97"/>
      <c r="S231" s="100"/>
      <c r="T231" s="102"/>
      <c r="V231" s="104"/>
    </row>
    <row r="232" spans="2:22" ht="12.95" customHeight="1">
      <c r="B232" s="95"/>
      <c r="D232" s="96"/>
      <c r="E232" s="96"/>
      <c r="F232" s="97"/>
      <c r="G232" s="97"/>
      <c r="M232" s="98"/>
      <c r="N232" s="99"/>
      <c r="O232" s="100"/>
      <c r="P232" s="101"/>
      <c r="Q232" s="100"/>
      <c r="R232" s="97"/>
      <c r="S232" s="100"/>
      <c r="T232" s="102"/>
      <c r="V232" s="104"/>
    </row>
    <row r="233" spans="2:22" ht="12.95" customHeight="1">
      <c r="B233" s="95"/>
      <c r="D233" s="96"/>
      <c r="E233" s="96"/>
      <c r="F233" s="97"/>
      <c r="G233" s="97"/>
      <c r="M233" s="98"/>
      <c r="N233" s="99"/>
      <c r="O233" s="100"/>
      <c r="P233" s="101"/>
      <c r="Q233" s="100"/>
      <c r="R233" s="97"/>
      <c r="S233" s="100"/>
      <c r="T233" s="102"/>
      <c r="V233" s="104"/>
    </row>
    <row r="234" spans="2:22" ht="12.95" customHeight="1">
      <c r="B234" s="95"/>
      <c r="D234" s="96"/>
      <c r="E234" s="96"/>
      <c r="F234" s="97"/>
      <c r="G234" s="97"/>
      <c r="M234" s="98"/>
      <c r="N234" s="99"/>
      <c r="O234" s="100"/>
      <c r="P234" s="101"/>
      <c r="Q234" s="100"/>
      <c r="R234" s="97"/>
      <c r="S234" s="100"/>
      <c r="T234" s="102"/>
      <c r="V234" s="104"/>
    </row>
    <row r="235" spans="2:22" ht="12.95" customHeight="1">
      <c r="B235" s="95"/>
      <c r="D235" s="96"/>
      <c r="E235" s="96"/>
      <c r="F235" s="97"/>
      <c r="G235" s="97"/>
      <c r="M235" s="98"/>
      <c r="N235" s="99"/>
      <c r="O235" s="100"/>
      <c r="P235" s="101"/>
      <c r="Q235" s="100"/>
      <c r="R235" s="97"/>
      <c r="S235" s="100"/>
      <c r="T235" s="102"/>
      <c r="V235" s="104"/>
    </row>
    <row r="236" spans="2:22" ht="12.95" customHeight="1">
      <c r="B236" s="95"/>
      <c r="D236" s="96"/>
      <c r="E236" s="96"/>
      <c r="F236" s="97"/>
      <c r="G236" s="97"/>
      <c r="M236" s="98"/>
      <c r="N236" s="99"/>
      <c r="O236" s="100"/>
      <c r="P236" s="101"/>
      <c r="Q236" s="100"/>
      <c r="R236" s="97"/>
      <c r="S236" s="100"/>
      <c r="T236" s="102"/>
      <c r="V236" s="104"/>
    </row>
    <row r="237" spans="2:22" ht="12.95" customHeight="1">
      <c r="B237" s="95"/>
      <c r="D237" s="96"/>
      <c r="E237" s="96"/>
      <c r="F237" s="97"/>
      <c r="G237" s="97"/>
      <c r="M237" s="98"/>
      <c r="N237" s="99"/>
      <c r="O237" s="100"/>
      <c r="P237" s="101"/>
      <c r="Q237" s="100"/>
      <c r="R237" s="97"/>
      <c r="S237" s="100"/>
      <c r="T237" s="102"/>
      <c r="V237" s="104"/>
    </row>
    <row r="238" spans="2:22" ht="12.95" customHeight="1">
      <c r="B238" s="95"/>
      <c r="D238" s="96"/>
      <c r="E238" s="96"/>
      <c r="F238" s="97"/>
      <c r="G238" s="97"/>
      <c r="M238" s="98"/>
      <c r="N238" s="99"/>
      <c r="O238" s="100"/>
      <c r="P238" s="101"/>
      <c r="Q238" s="100"/>
      <c r="R238" s="97"/>
      <c r="S238" s="100"/>
      <c r="T238" s="102"/>
      <c r="V238" s="104"/>
    </row>
    <row r="239" spans="2:22" ht="12.95" customHeight="1">
      <c r="B239" s="95"/>
      <c r="D239" s="96"/>
      <c r="E239" s="96"/>
      <c r="F239" s="97"/>
      <c r="G239" s="97"/>
      <c r="M239" s="98"/>
      <c r="N239" s="99"/>
      <c r="O239" s="100"/>
      <c r="P239" s="101"/>
      <c r="Q239" s="100"/>
      <c r="R239" s="97"/>
      <c r="S239" s="100"/>
      <c r="T239" s="102"/>
      <c r="V239" s="104"/>
    </row>
    <row r="240" spans="2:22" ht="12.95" customHeight="1">
      <c r="B240" s="95"/>
      <c r="D240" s="96"/>
      <c r="E240" s="96"/>
      <c r="F240" s="97"/>
      <c r="G240" s="97"/>
      <c r="M240" s="98"/>
      <c r="N240" s="99"/>
      <c r="O240" s="100"/>
      <c r="P240" s="101"/>
      <c r="Q240" s="100"/>
      <c r="R240" s="97"/>
      <c r="S240" s="100"/>
      <c r="T240" s="102"/>
      <c r="V240" s="104"/>
    </row>
    <row r="241" spans="2:22" ht="12.95" customHeight="1">
      <c r="B241" s="95"/>
      <c r="D241" s="96"/>
      <c r="E241" s="96"/>
      <c r="F241" s="97"/>
      <c r="G241" s="97"/>
      <c r="M241" s="98"/>
      <c r="N241" s="99"/>
      <c r="O241" s="100"/>
      <c r="P241" s="101"/>
      <c r="Q241" s="100"/>
      <c r="R241" s="97"/>
      <c r="S241" s="100"/>
      <c r="T241" s="102"/>
      <c r="V241" s="104"/>
    </row>
    <row r="242" spans="2:22" ht="12.95" customHeight="1">
      <c r="B242" s="95"/>
      <c r="D242" s="96"/>
      <c r="E242" s="96"/>
      <c r="F242" s="97"/>
      <c r="G242" s="97"/>
      <c r="M242" s="98"/>
      <c r="N242" s="99"/>
      <c r="O242" s="100"/>
      <c r="P242" s="101"/>
      <c r="Q242" s="100"/>
      <c r="R242" s="97"/>
      <c r="S242" s="100"/>
      <c r="T242" s="102"/>
      <c r="V242" s="104"/>
    </row>
    <row r="243" spans="2:22" ht="12.95" customHeight="1">
      <c r="B243" s="95"/>
      <c r="D243" s="96"/>
      <c r="E243" s="96"/>
      <c r="F243" s="97"/>
      <c r="G243" s="97"/>
      <c r="M243" s="98"/>
      <c r="N243" s="99"/>
      <c r="O243" s="100"/>
      <c r="P243" s="101"/>
      <c r="Q243" s="100"/>
      <c r="R243" s="97"/>
      <c r="S243" s="100"/>
      <c r="T243" s="102"/>
      <c r="V243" s="104"/>
    </row>
    <row r="244" spans="2:22" ht="12.95" customHeight="1">
      <c r="B244" s="95"/>
      <c r="D244" s="96"/>
      <c r="E244" s="96"/>
      <c r="F244" s="97"/>
      <c r="G244" s="97"/>
      <c r="M244" s="98"/>
      <c r="N244" s="99"/>
      <c r="O244" s="100"/>
      <c r="P244" s="101"/>
      <c r="Q244" s="100"/>
      <c r="R244" s="97"/>
      <c r="S244" s="100"/>
      <c r="T244" s="102"/>
      <c r="V244" s="104"/>
    </row>
    <row r="245" spans="2:22" ht="12.95" customHeight="1">
      <c r="B245" s="95"/>
      <c r="D245" s="96"/>
      <c r="E245" s="96"/>
      <c r="F245" s="97"/>
      <c r="G245" s="97"/>
      <c r="M245" s="98"/>
      <c r="N245" s="99"/>
      <c r="O245" s="100"/>
      <c r="P245" s="101"/>
      <c r="Q245" s="100"/>
      <c r="R245" s="97"/>
      <c r="S245" s="100"/>
      <c r="T245" s="102"/>
      <c r="V245" s="104"/>
    </row>
    <row r="246" spans="2:22" ht="12.95" customHeight="1">
      <c r="B246" s="95"/>
      <c r="D246" s="96"/>
      <c r="E246" s="96"/>
      <c r="F246" s="97"/>
      <c r="G246" s="97"/>
      <c r="M246" s="98"/>
      <c r="N246" s="99"/>
      <c r="O246" s="100"/>
      <c r="P246" s="101"/>
      <c r="Q246" s="100"/>
      <c r="R246" s="97"/>
      <c r="S246" s="100"/>
      <c r="T246" s="102"/>
      <c r="V246" s="104"/>
    </row>
    <row r="247" spans="2:22" ht="12.95" customHeight="1">
      <c r="B247" s="95"/>
      <c r="D247" s="96"/>
      <c r="E247" s="96"/>
      <c r="F247" s="97"/>
      <c r="G247" s="97"/>
      <c r="M247" s="98"/>
      <c r="N247" s="99"/>
      <c r="O247" s="100"/>
      <c r="P247" s="101"/>
      <c r="Q247" s="100"/>
      <c r="R247" s="97"/>
      <c r="S247" s="100"/>
      <c r="T247" s="102"/>
      <c r="V247" s="104"/>
    </row>
    <row r="248" spans="2:22" ht="12.95" customHeight="1">
      <c r="B248" s="95"/>
      <c r="D248" s="96"/>
      <c r="E248" s="96"/>
      <c r="F248" s="97"/>
      <c r="G248" s="97"/>
      <c r="M248" s="98"/>
      <c r="N248" s="99"/>
      <c r="O248" s="100"/>
      <c r="P248" s="101"/>
      <c r="Q248" s="100"/>
      <c r="R248" s="97"/>
      <c r="S248" s="100"/>
      <c r="T248" s="102"/>
      <c r="V248" s="104"/>
    </row>
    <row r="249" spans="2:22" ht="12.95" customHeight="1">
      <c r="B249" s="95"/>
      <c r="D249" s="96"/>
      <c r="E249" s="96"/>
      <c r="F249" s="97"/>
      <c r="G249" s="97"/>
      <c r="M249" s="98"/>
      <c r="N249" s="99"/>
      <c r="O249" s="100"/>
      <c r="P249" s="101"/>
      <c r="Q249" s="100"/>
      <c r="R249" s="97"/>
      <c r="S249" s="100"/>
      <c r="T249" s="102"/>
      <c r="V249" s="104"/>
    </row>
    <row r="250" spans="2:22" ht="12.95" customHeight="1">
      <c r="B250" s="95"/>
      <c r="D250" s="96"/>
      <c r="E250" s="96"/>
      <c r="F250" s="97"/>
      <c r="G250" s="97"/>
      <c r="M250" s="98"/>
      <c r="N250" s="99"/>
      <c r="O250" s="100"/>
      <c r="P250" s="101"/>
      <c r="Q250" s="100"/>
      <c r="R250" s="97"/>
      <c r="S250" s="100"/>
      <c r="T250" s="102"/>
      <c r="V250" s="104"/>
    </row>
    <row r="251" spans="2:22" ht="12.95" customHeight="1">
      <c r="B251" s="95"/>
      <c r="D251" s="96"/>
      <c r="E251" s="96"/>
      <c r="F251" s="97"/>
      <c r="G251" s="97"/>
      <c r="M251" s="98"/>
      <c r="N251" s="99"/>
      <c r="O251" s="100"/>
      <c r="P251" s="101"/>
      <c r="Q251" s="100"/>
      <c r="R251" s="97"/>
      <c r="S251" s="100"/>
      <c r="T251" s="102"/>
      <c r="V251" s="104"/>
    </row>
    <row r="252" spans="2:22" ht="12.95" customHeight="1">
      <c r="B252" s="95"/>
      <c r="D252" s="96"/>
      <c r="E252" s="96"/>
      <c r="F252" s="97"/>
      <c r="G252" s="97"/>
      <c r="M252" s="98"/>
      <c r="N252" s="99"/>
      <c r="O252" s="100"/>
      <c r="P252" s="101"/>
      <c r="Q252" s="100"/>
      <c r="R252" s="97"/>
      <c r="S252" s="100"/>
      <c r="T252" s="102"/>
      <c r="V252" s="104"/>
    </row>
    <row r="253" spans="2:22" ht="12.95" customHeight="1">
      <c r="B253" s="95"/>
      <c r="D253" s="96"/>
      <c r="E253" s="96"/>
      <c r="F253" s="97"/>
      <c r="G253" s="97"/>
      <c r="M253" s="98"/>
      <c r="N253" s="99"/>
      <c r="O253" s="100"/>
      <c r="P253" s="101"/>
      <c r="Q253" s="100"/>
      <c r="R253" s="97"/>
      <c r="S253" s="100"/>
      <c r="T253" s="102"/>
      <c r="V253" s="104"/>
    </row>
    <row r="254" spans="2:22" ht="12.95" customHeight="1">
      <c r="B254" s="95"/>
      <c r="D254" s="96"/>
      <c r="E254" s="96"/>
      <c r="F254" s="97"/>
      <c r="G254" s="97"/>
      <c r="M254" s="98"/>
      <c r="N254" s="99"/>
      <c r="O254" s="100"/>
      <c r="P254" s="101"/>
      <c r="Q254" s="100"/>
      <c r="R254" s="97"/>
      <c r="S254" s="100"/>
      <c r="T254" s="102"/>
      <c r="V254" s="104"/>
    </row>
    <row r="255" spans="2:22" ht="12.95" customHeight="1">
      <c r="B255" s="95"/>
      <c r="D255" s="96"/>
      <c r="E255" s="96"/>
      <c r="F255" s="97"/>
      <c r="G255" s="97"/>
      <c r="M255" s="98"/>
      <c r="N255" s="99"/>
      <c r="O255" s="100"/>
      <c r="P255" s="101"/>
      <c r="Q255" s="100"/>
      <c r="R255" s="97"/>
      <c r="S255" s="100"/>
      <c r="T255" s="102"/>
      <c r="V255" s="104"/>
    </row>
    <row r="256" spans="2:22" ht="12.95" customHeight="1">
      <c r="B256" s="95"/>
      <c r="D256" s="96"/>
      <c r="E256" s="96"/>
      <c r="F256" s="97"/>
      <c r="G256" s="97"/>
      <c r="M256" s="98"/>
      <c r="N256" s="99"/>
      <c r="O256" s="100"/>
      <c r="P256" s="101"/>
      <c r="Q256" s="100"/>
      <c r="R256" s="97"/>
      <c r="S256" s="100"/>
      <c r="T256" s="102"/>
      <c r="V256" s="104"/>
    </row>
    <row r="257" spans="2:22" ht="12.95" customHeight="1">
      <c r="B257" s="95"/>
      <c r="D257" s="96"/>
      <c r="E257" s="96"/>
      <c r="F257" s="97"/>
      <c r="G257" s="97"/>
      <c r="M257" s="98"/>
      <c r="N257" s="99"/>
      <c r="O257" s="100"/>
      <c r="P257" s="101"/>
      <c r="Q257" s="100"/>
      <c r="R257" s="97"/>
      <c r="S257" s="100"/>
      <c r="T257" s="102"/>
      <c r="V257" s="104"/>
    </row>
    <row r="258" spans="2:22" ht="12.95" customHeight="1">
      <c r="B258" s="95"/>
      <c r="D258" s="96"/>
      <c r="E258" s="96"/>
      <c r="F258" s="97"/>
      <c r="G258" s="97"/>
      <c r="M258" s="98"/>
      <c r="N258" s="99"/>
      <c r="O258" s="100"/>
      <c r="P258" s="101"/>
      <c r="Q258" s="100"/>
      <c r="R258" s="97"/>
      <c r="S258" s="100"/>
      <c r="T258" s="102"/>
      <c r="V258" s="104"/>
    </row>
    <row r="259" spans="2:22" ht="12.95" customHeight="1">
      <c r="B259" s="95"/>
      <c r="D259" s="96"/>
      <c r="E259" s="96"/>
      <c r="F259" s="97"/>
      <c r="G259" s="97"/>
      <c r="M259" s="98"/>
      <c r="N259" s="99"/>
      <c r="O259" s="100"/>
      <c r="P259" s="101"/>
      <c r="Q259" s="100"/>
      <c r="R259" s="97"/>
      <c r="S259" s="100"/>
      <c r="T259" s="102"/>
      <c r="V259" s="104"/>
    </row>
    <row r="260" spans="2:22" ht="12.95" customHeight="1">
      <c r="B260" s="95"/>
      <c r="D260" s="96"/>
      <c r="E260" s="96"/>
      <c r="F260" s="97"/>
      <c r="G260" s="97"/>
      <c r="M260" s="98"/>
      <c r="N260" s="99"/>
      <c r="O260" s="100"/>
      <c r="P260" s="101"/>
      <c r="Q260" s="100"/>
      <c r="R260" s="97"/>
      <c r="S260" s="100"/>
      <c r="T260" s="102"/>
      <c r="V260" s="104"/>
    </row>
    <row r="261" spans="2:22" ht="12.95" customHeight="1">
      <c r="B261" s="95"/>
      <c r="D261" s="96"/>
      <c r="E261" s="96"/>
      <c r="F261" s="97"/>
      <c r="G261" s="97"/>
      <c r="M261" s="98"/>
      <c r="N261" s="99"/>
      <c r="O261" s="100"/>
      <c r="P261" s="101"/>
      <c r="Q261" s="100"/>
      <c r="R261" s="97"/>
      <c r="S261" s="100"/>
      <c r="T261" s="102"/>
      <c r="V261" s="104"/>
    </row>
    <row r="262" spans="2:22" ht="12.95" customHeight="1">
      <c r="B262" s="95"/>
      <c r="D262" s="96"/>
      <c r="E262" s="96"/>
      <c r="F262" s="97"/>
      <c r="G262" s="97"/>
      <c r="M262" s="98"/>
      <c r="N262" s="99"/>
      <c r="O262" s="100"/>
      <c r="P262" s="101"/>
      <c r="Q262" s="100"/>
      <c r="R262" s="97"/>
      <c r="S262" s="100"/>
      <c r="T262" s="102"/>
      <c r="V262" s="104"/>
    </row>
    <row r="263" spans="2:22" ht="12.95" customHeight="1">
      <c r="B263" s="95"/>
      <c r="D263" s="96"/>
      <c r="E263" s="96"/>
      <c r="F263" s="97"/>
      <c r="G263" s="97"/>
      <c r="M263" s="98"/>
      <c r="N263" s="99"/>
      <c r="O263" s="100"/>
      <c r="P263" s="101"/>
      <c r="Q263" s="100"/>
      <c r="R263" s="97"/>
      <c r="S263" s="100"/>
      <c r="T263" s="102"/>
      <c r="V263" s="104"/>
    </row>
    <row r="264" spans="2:22" ht="12.95" customHeight="1">
      <c r="B264" s="95"/>
      <c r="D264" s="96"/>
      <c r="E264" s="96"/>
      <c r="F264" s="97"/>
      <c r="G264" s="97"/>
      <c r="M264" s="98"/>
      <c r="N264" s="99"/>
      <c r="O264" s="100"/>
      <c r="P264" s="101"/>
      <c r="Q264" s="100"/>
      <c r="R264" s="97"/>
      <c r="S264" s="100"/>
      <c r="T264" s="102"/>
      <c r="V264" s="104"/>
    </row>
    <row r="265" spans="2:22" ht="12.95" customHeight="1">
      <c r="B265" s="95"/>
      <c r="D265" s="96"/>
      <c r="E265" s="96"/>
      <c r="F265" s="97"/>
      <c r="G265" s="97"/>
      <c r="M265" s="98"/>
      <c r="N265" s="99"/>
      <c r="O265" s="100"/>
      <c r="P265" s="101"/>
      <c r="Q265" s="100"/>
      <c r="R265" s="97"/>
      <c r="S265" s="100"/>
      <c r="T265" s="102"/>
      <c r="V265" s="104"/>
    </row>
    <row r="266" spans="2:22" ht="12.95" customHeight="1">
      <c r="B266" s="95"/>
      <c r="D266" s="96"/>
      <c r="E266" s="96"/>
      <c r="F266" s="97"/>
      <c r="G266" s="97"/>
      <c r="M266" s="98"/>
      <c r="N266" s="99"/>
      <c r="O266" s="100"/>
      <c r="P266" s="101"/>
      <c r="Q266" s="100"/>
      <c r="R266" s="97"/>
      <c r="S266" s="100"/>
      <c r="T266" s="102"/>
      <c r="V266" s="104"/>
    </row>
    <row r="267" spans="2:22" ht="12.95" customHeight="1">
      <c r="B267" s="95"/>
      <c r="D267" s="96"/>
      <c r="E267" s="96"/>
      <c r="F267" s="97"/>
      <c r="G267" s="97"/>
      <c r="M267" s="98"/>
      <c r="N267" s="99"/>
      <c r="O267" s="100"/>
      <c r="P267" s="101"/>
      <c r="Q267" s="100"/>
      <c r="R267" s="97"/>
      <c r="S267" s="100"/>
      <c r="T267" s="102"/>
      <c r="V267" s="104"/>
    </row>
    <row r="268" spans="2:22" ht="12.95" customHeight="1">
      <c r="B268" s="95"/>
      <c r="D268" s="96"/>
      <c r="E268" s="96"/>
      <c r="F268" s="97"/>
      <c r="G268" s="97"/>
      <c r="M268" s="98"/>
      <c r="N268" s="99"/>
      <c r="O268" s="100"/>
      <c r="P268" s="101"/>
      <c r="Q268" s="100"/>
      <c r="R268" s="97"/>
      <c r="S268" s="100"/>
      <c r="T268" s="102"/>
      <c r="V268" s="104"/>
    </row>
    <row r="269" spans="2:22" ht="12.95" customHeight="1">
      <c r="B269" s="95"/>
      <c r="D269" s="96"/>
      <c r="E269" s="96"/>
      <c r="F269" s="97"/>
      <c r="G269" s="97"/>
      <c r="M269" s="98"/>
      <c r="N269" s="99"/>
      <c r="O269" s="100"/>
      <c r="P269" s="101"/>
      <c r="Q269" s="100"/>
      <c r="R269" s="97"/>
      <c r="S269" s="100"/>
      <c r="T269" s="102"/>
      <c r="V269" s="104"/>
    </row>
    <row r="270" spans="2:22" ht="12.95" customHeight="1">
      <c r="B270" s="95"/>
      <c r="D270" s="96"/>
      <c r="E270" s="96"/>
      <c r="F270" s="97"/>
      <c r="G270" s="97"/>
      <c r="M270" s="98"/>
      <c r="N270" s="99"/>
      <c r="O270" s="100"/>
      <c r="P270" s="101"/>
      <c r="Q270" s="100"/>
      <c r="R270" s="97"/>
      <c r="S270" s="100"/>
      <c r="T270" s="102"/>
      <c r="V270" s="104"/>
    </row>
    <row r="271" spans="2:22" ht="12.95" customHeight="1">
      <c r="B271" s="95"/>
      <c r="D271" s="96"/>
      <c r="E271" s="96"/>
      <c r="F271" s="97"/>
      <c r="G271" s="97"/>
      <c r="M271" s="98"/>
      <c r="N271" s="99"/>
      <c r="O271" s="100"/>
      <c r="P271" s="101"/>
      <c r="Q271" s="100"/>
      <c r="R271" s="97"/>
      <c r="S271" s="100"/>
      <c r="T271" s="102"/>
      <c r="V271" s="104"/>
    </row>
    <row r="272" spans="2:22" ht="12.95" customHeight="1">
      <c r="B272" s="95"/>
      <c r="D272" s="96"/>
      <c r="E272" s="96"/>
      <c r="F272" s="97"/>
      <c r="G272" s="97"/>
      <c r="M272" s="98"/>
      <c r="N272" s="99"/>
      <c r="O272" s="100"/>
      <c r="P272" s="101"/>
      <c r="Q272" s="100"/>
      <c r="R272" s="97"/>
      <c r="S272" s="100"/>
      <c r="T272" s="102"/>
      <c r="V272" s="104"/>
    </row>
    <row r="273" spans="2:22" ht="12.95" customHeight="1">
      <c r="B273" s="95"/>
      <c r="D273" s="96"/>
      <c r="E273" s="96"/>
      <c r="F273" s="97"/>
      <c r="G273" s="97"/>
      <c r="M273" s="98"/>
      <c r="N273" s="99"/>
      <c r="O273" s="100"/>
      <c r="P273" s="101"/>
      <c r="Q273" s="100"/>
      <c r="R273" s="97"/>
      <c r="S273" s="100"/>
      <c r="T273" s="102"/>
      <c r="V273" s="104"/>
    </row>
    <row r="274" spans="2:22" ht="12.95" customHeight="1">
      <c r="B274" s="95"/>
      <c r="D274" s="96"/>
      <c r="E274" s="96"/>
      <c r="F274" s="97"/>
      <c r="G274" s="97"/>
      <c r="M274" s="98"/>
      <c r="N274" s="99"/>
      <c r="O274" s="100"/>
      <c r="P274" s="101"/>
      <c r="Q274" s="100"/>
      <c r="R274" s="97"/>
      <c r="S274" s="100"/>
      <c r="T274" s="102"/>
      <c r="V274" s="104"/>
    </row>
    <row r="275" spans="2:22" ht="12.95" customHeight="1">
      <c r="B275" s="95"/>
      <c r="D275" s="96"/>
      <c r="E275" s="96"/>
      <c r="F275" s="97"/>
      <c r="G275" s="97"/>
      <c r="M275" s="98"/>
      <c r="N275" s="99"/>
      <c r="O275" s="100"/>
      <c r="P275" s="101"/>
      <c r="Q275" s="100"/>
      <c r="R275" s="97"/>
      <c r="S275" s="100"/>
      <c r="T275" s="102"/>
      <c r="V275" s="104"/>
    </row>
    <row r="276" spans="2:22" ht="12.95" customHeight="1">
      <c r="B276" s="95"/>
      <c r="D276" s="96"/>
      <c r="E276" s="96"/>
      <c r="F276" s="97"/>
      <c r="G276" s="97"/>
      <c r="M276" s="98"/>
      <c r="N276" s="99"/>
      <c r="O276" s="100"/>
      <c r="P276" s="101"/>
      <c r="Q276" s="100"/>
      <c r="R276" s="97"/>
      <c r="S276" s="100"/>
      <c r="T276" s="102"/>
      <c r="V276" s="104"/>
    </row>
    <row r="277" spans="2:22" ht="12.95" customHeight="1">
      <c r="B277" s="95"/>
      <c r="D277" s="96"/>
      <c r="E277" s="96"/>
      <c r="F277" s="97"/>
      <c r="G277" s="97"/>
      <c r="M277" s="98"/>
      <c r="N277" s="99"/>
      <c r="O277" s="100"/>
      <c r="P277" s="101"/>
      <c r="Q277" s="100"/>
      <c r="R277" s="97"/>
      <c r="S277" s="100"/>
      <c r="T277" s="102"/>
      <c r="V277" s="104"/>
    </row>
    <row r="278" spans="2:22" ht="12.95" customHeight="1">
      <c r="B278" s="95"/>
      <c r="D278" s="96"/>
      <c r="E278" s="96"/>
      <c r="F278" s="97"/>
      <c r="G278" s="97"/>
      <c r="M278" s="98"/>
      <c r="N278" s="99"/>
      <c r="O278" s="100"/>
      <c r="P278" s="101"/>
      <c r="Q278" s="100"/>
      <c r="R278" s="97"/>
      <c r="S278" s="100"/>
      <c r="T278" s="102"/>
      <c r="V278" s="104"/>
    </row>
    <row r="279" spans="2:22" ht="12.95" customHeight="1">
      <c r="B279" s="95"/>
      <c r="D279" s="96"/>
      <c r="E279" s="96"/>
      <c r="F279" s="97"/>
      <c r="G279" s="97"/>
      <c r="M279" s="98"/>
      <c r="N279" s="99"/>
      <c r="O279" s="100"/>
      <c r="P279" s="101"/>
      <c r="Q279" s="100"/>
      <c r="R279" s="97"/>
      <c r="S279" s="100"/>
      <c r="T279" s="102"/>
      <c r="V279" s="104"/>
    </row>
    <row r="280" spans="2:22" ht="12.95" customHeight="1">
      <c r="B280" s="95"/>
      <c r="D280" s="96"/>
      <c r="E280" s="96"/>
      <c r="F280" s="97"/>
      <c r="G280" s="97"/>
      <c r="M280" s="98"/>
      <c r="N280" s="99"/>
      <c r="O280" s="100"/>
      <c r="P280" s="101"/>
      <c r="Q280" s="100"/>
      <c r="R280" s="97"/>
      <c r="S280" s="100"/>
      <c r="T280" s="102"/>
      <c r="V280" s="104"/>
    </row>
    <row r="281" spans="2:22" ht="12.95" customHeight="1">
      <c r="B281" s="95"/>
      <c r="D281" s="96"/>
      <c r="E281" s="96"/>
      <c r="F281" s="97"/>
      <c r="G281" s="97"/>
      <c r="M281" s="98"/>
      <c r="N281" s="99"/>
      <c r="O281" s="100"/>
      <c r="P281" s="101"/>
      <c r="Q281" s="100"/>
      <c r="R281" s="97"/>
      <c r="S281" s="100"/>
      <c r="T281" s="102"/>
      <c r="V281" s="104"/>
    </row>
    <row r="282" spans="2:22" ht="12.95" customHeight="1">
      <c r="B282" s="95"/>
      <c r="D282" s="96"/>
      <c r="E282" s="96"/>
      <c r="F282" s="97"/>
      <c r="G282" s="97"/>
      <c r="M282" s="98"/>
      <c r="N282" s="99"/>
      <c r="O282" s="100"/>
      <c r="P282" s="101"/>
      <c r="Q282" s="100"/>
      <c r="R282" s="97"/>
      <c r="S282" s="100"/>
      <c r="T282" s="102"/>
      <c r="V282" s="104"/>
    </row>
    <row r="283" spans="2:22" ht="12.95" customHeight="1">
      <c r="B283" s="95"/>
      <c r="D283" s="96"/>
      <c r="E283" s="96"/>
      <c r="F283" s="97"/>
      <c r="G283" s="97"/>
      <c r="M283" s="98"/>
      <c r="N283" s="99"/>
      <c r="O283" s="100"/>
      <c r="P283" s="101"/>
      <c r="Q283" s="100"/>
      <c r="R283" s="97"/>
      <c r="S283" s="100"/>
      <c r="T283" s="102"/>
      <c r="V283" s="104"/>
    </row>
    <row r="284" spans="2:22" ht="12.95" customHeight="1">
      <c r="B284" s="95"/>
      <c r="D284" s="96"/>
      <c r="E284" s="96"/>
      <c r="F284" s="97"/>
      <c r="G284" s="97"/>
      <c r="M284" s="98"/>
      <c r="N284" s="99"/>
      <c r="O284" s="100"/>
      <c r="P284" s="101"/>
      <c r="Q284" s="100"/>
      <c r="R284" s="97"/>
      <c r="S284" s="100"/>
      <c r="T284" s="102"/>
      <c r="V284" s="104"/>
    </row>
    <row r="285" spans="2:22" ht="12.95" customHeight="1">
      <c r="B285" s="95"/>
      <c r="D285" s="96"/>
      <c r="E285" s="96"/>
      <c r="F285" s="97"/>
      <c r="G285" s="97"/>
      <c r="M285" s="98"/>
      <c r="N285" s="99"/>
      <c r="O285" s="100"/>
      <c r="P285" s="101"/>
      <c r="Q285" s="100"/>
      <c r="R285" s="97"/>
      <c r="S285" s="100"/>
      <c r="T285" s="102"/>
      <c r="V285" s="104"/>
    </row>
    <row r="286" spans="2:22" ht="12.95" customHeight="1">
      <c r="B286" s="95"/>
      <c r="D286" s="96"/>
      <c r="E286" s="96"/>
      <c r="F286" s="97"/>
      <c r="G286" s="97"/>
      <c r="M286" s="98"/>
      <c r="N286" s="99"/>
      <c r="O286" s="100"/>
      <c r="P286" s="101"/>
      <c r="Q286" s="100"/>
      <c r="R286" s="97"/>
      <c r="S286" s="100"/>
      <c r="T286" s="102"/>
      <c r="V286" s="104"/>
    </row>
    <row r="287" spans="2:22" ht="12.95" customHeight="1">
      <c r="B287" s="95"/>
      <c r="D287" s="107"/>
      <c r="E287" s="96"/>
      <c r="F287" s="97"/>
      <c r="G287" s="97"/>
      <c r="M287" s="98"/>
      <c r="N287" s="99"/>
      <c r="O287" s="100"/>
      <c r="P287" s="101"/>
      <c r="Q287" s="100"/>
      <c r="R287" s="97"/>
      <c r="S287" s="100"/>
      <c r="T287" s="102"/>
      <c r="V287" s="104"/>
    </row>
    <row r="288" spans="2:22" ht="12.95" customHeight="1">
      <c r="B288" s="95"/>
      <c r="D288" s="107"/>
      <c r="E288" s="96"/>
      <c r="F288" s="97"/>
      <c r="G288" s="97"/>
      <c r="M288" s="98"/>
      <c r="N288" s="99"/>
      <c r="O288" s="100"/>
      <c r="P288" s="101"/>
      <c r="Q288" s="100"/>
      <c r="R288" s="97"/>
      <c r="S288" s="100"/>
      <c r="T288" s="102"/>
      <c r="V288" s="104"/>
    </row>
    <row r="289" spans="2:22" ht="12.95" customHeight="1">
      <c r="B289" s="95"/>
      <c r="D289" s="107"/>
      <c r="E289" s="96"/>
      <c r="F289" s="97"/>
      <c r="G289" s="97"/>
      <c r="M289" s="98"/>
      <c r="N289" s="99"/>
      <c r="O289" s="100"/>
      <c r="P289" s="101"/>
      <c r="Q289" s="100"/>
      <c r="R289" s="97"/>
      <c r="S289" s="100"/>
      <c r="T289" s="102"/>
      <c r="V289" s="104"/>
    </row>
    <row r="290" spans="2:22" ht="12.95" customHeight="1">
      <c r="B290" s="95"/>
      <c r="D290" s="107"/>
      <c r="E290" s="96"/>
      <c r="F290" s="97"/>
      <c r="G290" s="97"/>
      <c r="M290" s="98"/>
      <c r="N290" s="99"/>
      <c r="O290" s="100"/>
      <c r="P290" s="101"/>
      <c r="Q290" s="100"/>
      <c r="R290" s="97"/>
      <c r="S290" s="100"/>
      <c r="T290" s="102"/>
      <c r="V290" s="104"/>
    </row>
    <row r="291" spans="2:22" ht="12.95" customHeight="1">
      <c r="B291" s="95"/>
      <c r="D291" s="107"/>
      <c r="E291" s="96"/>
      <c r="F291" s="97"/>
      <c r="G291" s="97"/>
      <c r="M291" s="98"/>
      <c r="N291" s="99"/>
      <c r="O291" s="100"/>
      <c r="P291" s="101"/>
      <c r="Q291" s="100"/>
      <c r="R291" s="97"/>
      <c r="S291" s="100"/>
      <c r="T291" s="102"/>
      <c r="V291" s="104"/>
    </row>
    <row r="292" spans="2:22" ht="12.95" customHeight="1">
      <c r="B292" s="95"/>
      <c r="D292" s="107"/>
      <c r="E292" s="96"/>
      <c r="F292" s="97"/>
      <c r="G292" s="97"/>
      <c r="M292" s="98"/>
      <c r="N292" s="99"/>
      <c r="O292" s="100"/>
      <c r="P292" s="101"/>
      <c r="Q292" s="100"/>
      <c r="R292" s="97"/>
      <c r="S292" s="100"/>
      <c r="T292" s="102"/>
      <c r="V292" s="104"/>
    </row>
    <row r="293" spans="2:22" ht="12.95" customHeight="1">
      <c r="B293" s="95"/>
      <c r="D293" s="107"/>
      <c r="E293" s="96"/>
      <c r="F293" s="97"/>
      <c r="G293" s="97"/>
      <c r="M293" s="98"/>
      <c r="N293" s="99"/>
      <c r="O293" s="100"/>
      <c r="P293" s="101"/>
      <c r="Q293" s="100"/>
      <c r="R293" s="97"/>
      <c r="S293" s="100"/>
      <c r="T293" s="102"/>
      <c r="V293" s="104"/>
    </row>
    <row r="294" spans="2:22" ht="12.95" customHeight="1">
      <c r="B294" s="95"/>
      <c r="D294" s="107"/>
      <c r="E294" s="96"/>
      <c r="F294" s="97"/>
      <c r="G294" s="97"/>
      <c r="M294" s="98"/>
      <c r="N294" s="99"/>
      <c r="O294" s="100"/>
      <c r="P294" s="101"/>
      <c r="Q294" s="100"/>
      <c r="R294" s="97"/>
      <c r="S294" s="100"/>
      <c r="T294" s="102"/>
      <c r="V294" s="104"/>
    </row>
    <row r="295" spans="2:22" ht="12.95" customHeight="1">
      <c r="B295" s="95"/>
      <c r="D295" s="107"/>
      <c r="E295" s="96"/>
      <c r="F295" s="97"/>
      <c r="G295" s="97"/>
      <c r="M295" s="98"/>
      <c r="N295" s="99"/>
      <c r="O295" s="100"/>
      <c r="P295" s="101"/>
      <c r="Q295" s="100"/>
      <c r="R295" s="97"/>
      <c r="S295" s="100"/>
      <c r="T295" s="102"/>
      <c r="V295" s="104"/>
    </row>
    <row r="296" spans="2:22" ht="12.95" customHeight="1">
      <c r="B296" s="95"/>
      <c r="D296" s="107"/>
      <c r="E296" s="96"/>
      <c r="F296" s="97"/>
      <c r="G296" s="97"/>
      <c r="M296" s="98"/>
      <c r="N296" s="99"/>
      <c r="O296" s="100"/>
      <c r="P296" s="101"/>
      <c r="Q296" s="100"/>
      <c r="R296" s="97"/>
      <c r="S296" s="100"/>
      <c r="T296" s="102"/>
      <c r="V296" s="104"/>
    </row>
    <row r="297" spans="2:22" ht="12.95" customHeight="1">
      <c r="B297" s="95"/>
      <c r="D297" s="107"/>
      <c r="E297" s="96"/>
      <c r="F297" s="97"/>
      <c r="G297" s="97"/>
      <c r="M297" s="98"/>
      <c r="N297" s="99"/>
      <c r="O297" s="100"/>
      <c r="P297" s="101"/>
      <c r="Q297" s="100"/>
      <c r="R297" s="97"/>
      <c r="S297" s="100"/>
      <c r="T297" s="102"/>
      <c r="V297" s="104"/>
    </row>
    <row r="298" spans="2:22" ht="12.95" customHeight="1">
      <c r="B298" s="95"/>
      <c r="D298" s="107"/>
      <c r="E298" s="96"/>
      <c r="F298" s="97"/>
      <c r="G298" s="97"/>
      <c r="M298" s="98"/>
      <c r="N298" s="99"/>
      <c r="O298" s="100"/>
      <c r="P298" s="101"/>
      <c r="Q298" s="100"/>
      <c r="R298" s="97"/>
      <c r="S298" s="100"/>
      <c r="T298" s="102"/>
      <c r="V298" s="104"/>
    </row>
    <row r="299" spans="2:22" ht="12.95" customHeight="1">
      <c r="B299" s="95"/>
      <c r="D299" s="107"/>
      <c r="E299" s="96"/>
      <c r="F299" s="97"/>
      <c r="G299" s="97"/>
      <c r="M299" s="98"/>
      <c r="N299" s="99"/>
      <c r="O299" s="100"/>
      <c r="P299" s="101"/>
      <c r="Q299" s="100"/>
      <c r="R299" s="97"/>
      <c r="S299" s="100"/>
      <c r="T299" s="102"/>
      <c r="V299" s="104"/>
    </row>
    <row r="300" spans="2:22" ht="12.95" customHeight="1">
      <c r="B300" s="95"/>
      <c r="D300" s="107"/>
      <c r="E300" s="96"/>
      <c r="F300" s="97"/>
      <c r="G300" s="97"/>
      <c r="M300" s="98"/>
      <c r="N300" s="99"/>
      <c r="O300" s="100"/>
      <c r="P300" s="101"/>
      <c r="Q300" s="100"/>
      <c r="R300" s="97"/>
      <c r="S300" s="100"/>
      <c r="T300" s="102"/>
      <c r="V300" s="104"/>
    </row>
    <row r="301" spans="2:22" ht="12.95" customHeight="1">
      <c r="B301" s="95"/>
      <c r="D301" s="107"/>
      <c r="E301" s="96"/>
      <c r="F301" s="97"/>
      <c r="G301" s="97"/>
      <c r="M301" s="98"/>
      <c r="N301" s="99"/>
      <c r="O301" s="100"/>
      <c r="P301" s="101"/>
      <c r="Q301" s="100"/>
      <c r="R301" s="97"/>
      <c r="S301" s="100"/>
      <c r="T301" s="102"/>
      <c r="V301" s="104"/>
    </row>
    <row r="302" spans="2:22" ht="12.95" customHeight="1">
      <c r="B302" s="95"/>
      <c r="D302" s="107"/>
      <c r="E302" s="96"/>
      <c r="F302" s="97"/>
      <c r="G302" s="97"/>
      <c r="M302" s="98"/>
      <c r="N302" s="99"/>
      <c r="O302" s="100"/>
      <c r="P302" s="101"/>
      <c r="Q302" s="100"/>
      <c r="R302" s="97"/>
      <c r="S302" s="100"/>
      <c r="T302" s="102"/>
      <c r="V302" s="104"/>
    </row>
    <row r="303" spans="2:22" ht="12.95" customHeight="1">
      <c r="B303" s="95"/>
      <c r="D303" s="107"/>
      <c r="E303" s="96"/>
      <c r="F303" s="97"/>
      <c r="G303" s="97"/>
      <c r="M303" s="98"/>
      <c r="N303" s="99"/>
      <c r="O303" s="100"/>
      <c r="P303" s="101"/>
      <c r="Q303" s="100"/>
      <c r="R303" s="97"/>
      <c r="S303" s="100"/>
      <c r="T303" s="102"/>
      <c r="V303" s="104"/>
    </row>
    <row r="304" spans="2:22" ht="12.95" customHeight="1">
      <c r="B304" s="95"/>
      <c r="D304" s="107"/>
      <c r="E304" s="96"/>
      <c r="F304" s="97"/>
      <c r="G304" s="97"/>
      <c r="M304" s="98"/>
      <c r="N304" s="99"/>
      <c r="O304" s="100"/>
      <c r="P304" s="101"/>
      <c r="Q304" s="100"/>
      <c r="R304" s="97"/>
      <c r="S304" s="100"/>
      <c r="T304" s="102"/>
      <c r="V304" s="104"/>
    </row>
    <row r="305" spans="2:22" ht="12.95" customHeight="1">
      <c r="B305" s="95"/>
      <c r="D305" s="107"/>
      <c r="E305" s="96"/>
      <c r="F305" s="97"/>
      <c r="G305" s="97"/>
      <c r="M305" s="98"/>
      <c r="N305" s="99"/>
      <c r="O305" s="100"/>
      <c r="P305" s="101"/>
      <c r="Q305" s="100"/>
      <c r="R305" s="97"/>
      <c r="S305" s="100"/>
      <c r="T305" s="102"/>
      <c r="V305" s="104"/>
    </row>
    <row r="306" spans="2:22" ht="12.95" customHeight="1">
      <c r="B306" s="95"/>
      <c r="D306" s="107"/>
      <c r="E306" s="96"/>
      <c r="F306" s="97"/>
      <c r="G306" s="97"/>
      <c r="M306" s="98"/>
      <c r="N306" s="99"/>
      <c r="O306" s="100"/>
      <c r="P306" s="101"/>
      <c r="Q306" s="100"/>
      <c r="R306" s="97"/>
      <c r="S306" s="100"/>
      <c r="T306" s="102"/>
      <c r="V306" s="104"/>
    </row>
    <row r="307" spans="2:22" ht="12.95" customHeight="1">
      <c r="B307" s="95"/>
      <c r="D307" s="107"/>
      <c r="E307" s="96"/>
      <c r="F307" s="97"/>
      <c r="G307" s="97"/>
      <c r="M307" s="98"/>
      <c r="N307" s="99"/>
      <c r="O307" s="100"/>
      <c r="P307" s="101"/>
      <c r="Q307" s="100"/>
      <c r="R307" s="97"/>
      <c r="S307" s="100"/>
      <c r="T307" s="102"/>
      <c r="V307" s="104"/>
    </row>
    <row r="308" spans="2:22" ht="12.95" customHeight="1">
      <c r="B308" s="95"/>
      <c r="D308" s="107"/>
      <c r="E308" s="96"/>
      <c r="F308" s="97"/>
      <c r="G308" s="97"/>
      <c r="M308" s="98"/>
      <c r="N308" s="99"/>
      <c r="O308" s="100"/>
      <c r="P308" s="101"/>
      <c r="Q308" s="100"/>
      <c r="R308" s="97"/>
      <c r="S308" s="100"/>
      <c r="T308" s="102"/>
      <c r="V308" s="104"/>
    </row>
    <row r="309" spans="2:22" ht="12.95" customHeight="1">
      <c r="B309" s="95"/>
      <c r="D309" s="107"/>
      <c r="E309" s="96"/>
      <c r="F309" s="97"/>
      <c r="G309" s="97"/>
      <c r="M309" s="98"/>
      <c r="N309" s="99"/>
      <c r="O309" s="100"/>
      <c r="P309" s="101"/>
      <c r="Q309" s="100"/>
      <c r="R309" s="97"/>
      <c r="S309" s="100"/>
      <c r="T309" s="102"/>
      <c r="V309" s="104"/>
    </row>
    <row r="310" spans="2:22" ht="12.95" customHeight="1">
      <c r="B310" s="95"/>
      <c r="D310" s="107"/>
      <c r="E310" s="96"/>
      <c r="F310" s="97"/>
      <c r="G310" s="97"/>
      <c r="M310" s="98"/>
      <c r="N310" s="99"/>
      <c r="O310" s="100"/>
      <c r="P310" s="101"/>
      <c r="Q310" s="100"/>
      <c r="R310" s="97"/>
      <c r="S310" s="100"/>
      <c r="T310" s="102"/>
      <c r="V310" s="104"/>
    </row>
    <row r="311" spans="2:22" ht="12.95" customHeight="1">
      <c r="B311" s="95"/>
      <c r="D311" s="107"/>
      <c r="E311" s="96"/>
      <c r="F311" s="97"/>
      <c r="G311" s="97"/>
      <c r="M311" s="98"/>
      <c r="N311" s="99"/>
      <c r="O311" s="100"/>
      <c r="P311" s="101"/>
      <c r="Q311" s="100"/>
      <c r="R311" s="97"/>
      <c r="S311" s="100"/>
      <c r="T311" s="102"/>
      <c r="V311" s="104"/>
    </row>
    <row r="312" spans="2:22" ht="12.95" customHeight="1">
      <c r="B312" s="95"/>
      <c r="D312" s="107"/>
      <c r="E312" s="96"/>
      <c r="F312" s="97"/>
      <c r="G312" s="97"/>
      <c r="M312" s="98"/>
      <c r="N312" s="99"/>
      <c r="O312" s="100"/>
      <c r="P312" s="101"/>
      <c r="Q312" s="100"/>
      <c r="R312" s="97"/>
      <c r="S312" s="100"/>
      <c r="T312" s="102"/>
      <c r="V312" s="104"/>
    </row>
    <row r="313" spans="2:22" ht="12.95" customHeight="1">
      <c r="B313" s="95"/>
      <c r="D313" s="107"/>
      <c r="E313" s="96"/>
      <c r="F313" s="97"/>
      <c r="G313" s="97"/>
      <c r="M313" s="98"/>
      <c r="N313" s="99"/>
      <c r="O313" s="100"/>
      <c r="P313" s="101"/>
      <c r="Q313" s="100"/>
      <c r="R313" s="97"/>
      <c r="S313" s="100"/>
      <c r="T313" s="102"/>
      <c r="V313" s="104"/>
    </row>
    <row r="314" spans="2:22" ht="12.95" customHeight="1">
      <c r="B314" s="95"/>
      <c r="D314" s="107"/>
      <c r="E314" s="96"/>
      <c r="F314" s="97"/>
      <c r="G314" s="97"/>
      <c r="M314" s="98"/>
      <c r="N314" s="99"/>
      <c r="O314" s="100"/>
      <c r="P314" s="101"/>
      <c r="Q314" s="100"/>
      <c r="R314" s="97"/>
      <c r="S314" s="100"/>
      <c r="T314" s="102"/>
      <c r="V314" s="104"/>
    </row>
    <row r="315" spans="2:22" ht="12.95" customHeight="1">
      <c r="B315" s="95"/>
      <c r="D315" s="107"/>
      <c r="E315" s="96"/>
      <c r="F315" s="97"/>
      <c r="G315" s="97"/>
      <c r="M315" s="98"/>
      <c r="N315" s="99"/>
      <c r="O315" s="100"/>
      <c r="P315" s="101"/>
      <c r="Q315" s="100"/>
      <c r="R315" s="97"/>
      <c r="S315" s="100"/>
      <c r="T315" s="102"/>
      <c r="V315" s="104"/>
    </row>
    <row r="316" spans="2:22" ht="12.95" customHeight="1">
      <c r="B316" s="95"/>
      <c r="D316" s="107"/>
      <c r="E316" s="96"/>
      <c r="F316" s="97"/>
      <c r="G316" s="97"/>
      <c r="M316" s="98"/>
      <c r="N316" s="99"/>
      <c r="O316" s="100"/>
      <c r="P316" s="101"/>
      <c r="Q316" s="100"/>
      <c r="R316" s="97"/>
      <c r="S316" s="100"/>
      <c r="T316" s="102"/>
      <c r="V316" s="104"/>
    </row>
    <row r="317" spans="2:22" ht="12.95" customHeight="1">
      <c r="B317" s="95"/>
      <c r="D317" s="107"/>
      <c r="E317" s="96"/>
      <c r="F317" s="97"/>
      <c r="G317" s="97"/>
      <c r="M317" s="98"/>
      <c r="N317" s="99"/>
      <c r="O317" s="100"/>
      <c r="P317" s="101"/>
      <c r="Q317" s="100"/>
      <c r="R317" s="97"/>
      <c r="S317" s="100"/>
      <c r="T317" s="102"/>
      <c r="V317" s="104"/>
    </row>
    <row r="318" spans="2:22" ht="12.95" customHeight="1">
      <c r="B318" s="95"/>
      <c r="D318" s="107"/>
      <c r="E318" s="96"/>
      <c r="F318" s="97"/>
      <c r="G318" s="97"/>
      <c r="M318" s="98"/>
      <c r="N318" s="99"/>
      <c r="O318" s="100"/>
      <c r="P318" s="101"/>
      <c r="Q318" s="100"/>
      <c r="R318" s="97"/>
      <c r="S318" s="100"/>
      <c r="T318" s="102"/>
      <c r="V318" s="104"/>
    </row>
    <row r="319" spans="2:22" ht="12.95" customHeight="1">
      <c r="B319" s="95"/>
      <c r="D319" s="107"/>
      <c r="E319" s="96"/>
      <c r="F319" s="97"/>
      <c r="G319" s="97"/>
      <c r="M319" s="98"/>
      <c r="N319" s="99"/>
      <c r="O319" s="100"/>
      <c r="P319" s="101"/>
      <c r="Q319" s="100"/>
      <c r="R319" s="97"/>
      <c r="S319" s="100"/>
      <c r="T319" s="102"/>
      <c r="V319" s="104"/>
    </row>
    <row r="320" spans="2:22" ht="12.95" customHeight="1">
      <c r="B320" s="95"/>
      <c r="D320" s="107"/>
      <c r="E320" s="96"/>
      <c r="F320" s="97"/>
      <c r="G320" s="97"/>
      <c r="M320" s="98"/>
      <c r="N320" s="99"/>
      <c r="O320" s="100"/>
      <c r="P320" s="101"/>
      <c r="Q320" s="100"/>
      <c r="R320" s="97"/>
      <c r="S320" s="100"/>
      <c r="T320" s="102"/>
      <c r="V320" s="104"/>
    </row>
    <row r="321" spans="2:22" ht="12.95" customHeight="1">
      <c r="B321" s="95"/>
      <c r="D321" s="107"/>
      <c r="E321" s="96"/>
      <c r="F321" s="97"/>
      <c r="G321" s="97"/>
      <c r="M321" s="98"/>
      <c r="N321" s="99"/>
      <c r="O321" s="100"/>
      <c r="P321" s="101"/>
      <c r="Q321" s="100"/>
      <c r="R321" s="97"/>
      <c r="S321" s="100"/>
      <c r="T321" s="102"/>
      <c r="V321" s="104"/>
    </row>
    <row r="322" spans="2:22" ht="12.95" customHeight="1">
      <c r="B322" s="95"/>
      <c r="D322" s="107"/>
      <c r="E322" s="96"/>
      <c r="F322" s="97"/>
      <c r="G322" s="97"/>
      <c r="M322" s="98"/>
      <c r="N322" s="99"/>
      <c r="O322" s="100"/>
      <c r="P322" s="101"/>
      <c r="Q322" s="100"/>
      <c r="R322" s="97"/>
      <c r="S322" s="100"/>
      <c r="T322" s="102"/>
      <c r="V322" s="104"/>
    </row>
    <row r="323" spans="2:22" ht="12.95" customHeight="1">
      <c r="B323" s="95"/>
      <c r="D323" s="107"/>
      <c r="E323" s="96"/>
      <c r="F323" s="97"/>
      <c r="G323" s="97"/>
      <c r="M323" s="98"/>
      <c r="N323" s="99"/>
      <c r="O323" s="100"/>
      <c r="P323" s="101"/>
      <c r="Q323" s="100"/>
      <c r="R323" s="97"/>
      <c r="S323" s="100"/>
      <c r="T323" s="102"/>
      <c r="V323" s="104"/>
    </row>
    <row r="324" spans="2:22" ht="12.95" customHeight="1">
      <c r="B324" s="95"/>
      <c r="D324" s="107"/>
      <c r="E324" s="96"/>
      <c r="F324" s="97"/>
      <c r="G324" s="97"/>
      <c r="M324" s="98"/>
      <c r="N324" s="99"/>
      <c r="O324" s="100"/>
      <c r="P324" s="101"/>
      <c r="Q324" s="100"/>
      <c r="R324" s="97"/>
      <c r="S324" s="100"/>
      <c r="T324" s="102"/>
      <c r="V324" s="104"/>
    </row>
    <row r="325" spans="2:22" ht="12.95" customHeight="1">
      <c r="B325" s="95"/>
      <c r="D325" s="107"/>
      <c r="E325" s="96"/>
      <c r="F325" s="97"/>
      <c r="G325" s="97"/>
      <c r="M325" s="98"/>
      <c r="N325" s="99"/>
      <c r="O325" s="100"/>
      <c r="P325" s="101"/>
      <c r="Q325" s="100"/>
      <c r="R325" s="97"/>
      <c r="S325" s="100"/>
      <c r="T325" s="102"/>
      <c r="V325" s="104"/>
    </row>
    <row r="326" spans="2:22" ht="12.95" customHeight="1">
      <c r="B326" s="95"/>
      <c r="D326" s="107"/>
      <c r="E326" s="96"/>
      <c r="F326" s="97"/>
      <c r="G326" s="97"/>
      <c r="M326" s="98"/>
      <c r="N326" s="99"/>
      <c r="O326" s="100"/>
      <c r="P326" s="101"/>
      <c r="Q326" s="100"/>
      <c r="R326" s="97"/>
      <c r="S326" s="100"/>
      <c r="T326" s="102"/>
      <c r="V326" s="104"/>
    </row>
    <row r="327" spans="2:22" ht="12.95" customHeight="1">
      <c r="B327" s="95"/>
      <c r="D327" s="107"/>
      <c r="E327" s="96"/>
      <c r="F327" s="97"/>
      <c r="G327" s="97"/>
      <c r="M327" s="98"/>
      <c r="N327" s="99"/>
      <c r="O327" s="100"/>
      <c r="P327" s="101"/>
      <c r="Q327" s="100"/>
      <c r="R327" s="97"/>
      <c r="S327" s="100"/>
      <c r="T327" s="102"/>
      <c r="V327" s="104"/>
    </row>
    <row r="328" spans="2:22" ht="12.95" customHeight="1">
      <c r="B328" s="95"/>
      <c r="D328" s="107"/>
      <c r="E328" s="96"/>
      <c r="F328" s="97"/>
      <c r="G328" s="97"/>
      <c r="M328" s="98"/>
      <c r="N328" s="99"/>
      <c r="O328" s="100"/>
      <c r="P328" s="101"/>
      <c r="Q328" s="100"/>
      <c r="R328" s="97"/>
      <c r="S328" s="100"/>
      <c r="T328" s="102"/>
      <c r="V328" s="104"/>
    </row>
    <row r="329" spans="2:22" ht="12.95" customHeight="1">
      <c r="B329" s="95"/>
      <c r="D329" s="107"/>
      <c r="E329" s="96"/>
      <c r="F329" s="97"/>
      <c r="G329" s="97"/>
      <c r="M329" s="98"/>
      <c r="N329" s="99"/>
      <c r="O329" s="100"/>
      <c r="P329" s="101"/>
      <c r="Q329" s="100"/>
      <c r="R329" s="97"/>
      <c r="S329" s="100"/>
      <c r="T329" s="102"/>
      <c r="V329" s="104"/>
    </row>
    <row r="330" spans="2:22" ht="12.95" customHeight="1">
      <c r="B330" s="95"/>
      <c r="D330" s="107"/>
      <c r="E330" s="96"/>
      <c r="F330" s="97"/>
      <c r="G330" s="97"/>
      <c r="M330" s="98"/>
      <c r="N330" s="99"/>
      <c r="O330" s="100"/>
      <c r="P330" s="101"/>
      <c r="Q330" s="100"/>
      <c r="R330" s="97"/>
      <c r="S330" s="100"/>
      <c r="T330" s="102"/>
      <c r="V330" s="104"/>
    </row>
    <row r="331" spans="2:22" ht="12.95" customHeight="1">
      <c r="B331" s="95"/>
      <c r="D331" s="107"/>
      <c r="E331" s="96"/>
      <c r="F331" s="97"/>
      <c r="G331" s="97"/>
      <c r="M331" s="98"/>
      <c r="N331" s="99"/>
      <c r="O331" s="100"/>
      <c r="P331" s="101"/>
      <c r="Q331" s="100"/>
      <c r="R331" s="97"/>
      <c r="S331" s="100"/>
      <c r="T331" s="102"/>
      <c r="V331" s="104"/>
    </row>
    <row r="332" spans="2:22" ht="12.95" customHeight="1">
      <c r="B332" s="95"/>
      <c r="D332" s="107"/>
      <c r="E332" s="96"/>
      <c r="F332" s="97"/>
      <c r="G332" s="97"/>
      <c r="M332" s="98"/>
      <c r="N332" s="99"/>
      <c r="O332" s="100"/>
      <c r="P332" s="101"/>
      <c r="Q332" s="100"/>
      <c r="R332" s="97"/>
      <c r="S332" s="100"/>
      <c r="T332" s="102"/>
      <c r="V332" s="104"/>
    </row>
    <row r="333" spans="2:22" ht="12.95" customHeight="1">
      <c r="B333" s="95"/>
      <c r="D333" s="107"/>
      <c r="E333" s="96"/>
      <c r="F333" s="97"/>
      <c r="G333" s="97"/>
      <c r="M333" s="98"/>
      <c r="N333" s="99"/>
      <c r="O333" s="100"/>
      <c r="P333" s="101"/>
      <c r="Q333" s="100"/>
      <c r="R333" s="97"/>
      <c r="S333" s="100"/>
      <c r="T333" s="102"/>
      <c r="V333" s="104"/>
    </row>
    <row r="334" spans="2:22" ht="12.95" customHeight="1">
      <c r="B334" s="95"/>
      <c r="D334" s="107"/>
      <c r="E334" s="96"/>
      <c r="F334" s="97"/>
      <c r="G334" s="97"/>
      <c r="M334" s="98"/>
      <c r="N334" s="99"/>
      <c r="O334" s="100"/>
      <c r="P334" s="101"/>
      <c r="Q334" s="100"/>
      <c r="R334" s="97"/>
      <c r="S334" s="100"/>
      <c r="T334" s="102"/>
      <c r="V334" s="104"/>
    </row>
    <row r="335" spans="2:22" ht="12.95" customHeight="1">
      <c r="B335" s="95"/>
      <c r="D335" s="107"/>
      <c r="E335" s="96"/>
      <c r="F335" s="97"/>
      <c r="G335" s="97"/>
      <c r="M335" s="98"/>
      <c r="N335" s="99"/>
      <c r="O335" s="100"/>
      <c r="P335" s="101"/>
      <c r="Q335" s="100"/>
      <c r="R335" s="97"/>
      <c r="S335" s="100"/>
      <c r="T335" s="102"/>
      <c r="V335" s="104"/>
    </row>
    <row r="336" spans="2:22" ht="12.95" customHeight="1">
      <c r="B336" s="95"/>
      <c r="D336" s="107"/>
      <c r="E336" s="96"/>
      <c r="F336" s="97"/>
      <c r="G336" s="97"/>
      <c r="M336" s="98"/>
      <c r="N336" s="99"/>
      <c r="O336" s="100"/>
      <c r="P336" s="101"/>
      <c r="Q336" s="100"/>
      <c r="R336" s="97"/>
      <c r="S336" s="100"/>
      <c r="T336" s="102"/>
      <c r="V336" s="104"/>
    </row>
    <row r="337" spans="2:22" ht="12.95" customHeight="1">
      <c r="B337" s="95"/>
      <c r="D337" s="107"/>
      <c r="E337" s="96"/>
      <c r="F337" s="97"/>
      <c r="G337" s="97"/>
      <c r="M337" s="98"/>
      <c r="N337" s="99"/>
      <c r="O337" s="100"/>
      <c r="P337" s="101"/>
      <c r="Q337" s="100"/>
      <c r="R337" s="97"/>
      <c r="S337" s="100"/>
      <c r="T337" s="102"/>
      <c r="V337" s="104"/>
    </row>
    <row r="338" spans="2:22" ht="12.95" customHeight="1">
      <c r="B338" s="95"/>
      <c r="D338" s="107"/>
      <c r="E338" s="96"/>
      <c r="F338" s="97"/>
      <c r="G338" s="97"/>
      <c r="M338" s="98"/>
      <c r="N338" s="99"/>
      <c r="O338" s="100"/>
      <c r="P338" s="101"/>
      <c r="Q338" s="100"/>
      <c r="R338" s="97"/>
      <c r="S338" s="100"/>
      <c r="T338" s="102"/>
      <c r="V338" s="104"/>
    </row>
    <row r="339" spans="2:22" ht="12.95" customHeight="1">
      <c r="B339" s="95"/>
      <c r="D339" s="107"/>
      <c r="E339" s="96"/>
      <c r="F339" s="97"/>
      <c r="G339" s="97"/>
      <c r="M339" s="98"/>
      <c r="N339" s="99"/>
      <c r="O339" s="100"/>
      <c r="P339" s="101"/>
      <c r="Q339" s="100"/>
      <c r="R339" s="97"/>
      <c r="S339" s="100"/>
      <c r="T339" s="102"/>
      <c r="V339" s="104"/>
    </row>
    <row r="340" spans="2:22" ht="12.95" customHeight="1">
      <c r="B340" s="95"/>
      <c r="D340" s="107"/>
      <c r="E340" s="96"/>
      <c r="F340" s="97"/>
      <c r="G340" s="97"/>
      <c r="M340" s="98"/>
      <c r="N340" s="99"/>
      <c r="O340" s="100"/>
      <c r="P340" s="101"/>
      <c r="Q340" s="100"/>
      <c r="R340" s="97"/>
      <c r="S340" s="100"/>
      <c r="T340" s="102"/>
      <c r="V340" s="104"/>
    </row>
    <row r="341" spans="2:22" ht="12.95" customHeight="1">
      <c r="B341" s="95"/>
      <c r="D341" s="107"/>
      <c r="E341" s="96"/>
      <c r="F341" s="97"/>
      <c r="G341" s="97"/>
      <c r="M341" s="98"/>
      <c r="N341" s="99"/>
      <c r="O341" s="100"/>
      <c r="P341" s="101"/>
      <c r="Q341" s="100"/>
      <c r="R341" s="97"/>
      <c r="S341" s="100"/>
      <c r="T341" s="102"/>
      <c r="V341" s="104"/>
    </row>
    <row r="342" spans="2:22" ht="12.95" customHeight="1">
      <c r="B342" s="95"/>
      <c r="D342" s="107"/>
      <c r="E342" s="96"/>
      <c r="F342" s="97"/>
      <c r="G342" s="97"/>
      <c r="M342" s="98"/>
      <c r="N342" s="99"/>
      <c r="O342" s="100"/>
      <c r="P342" s="101"/>
      <c r="Q342" s="100"/>
      <c r="R342" s="97"/>
      <c r="S342" s="100"/>
      <c r="T342" s="102"/>
      <c r="V342" s="104"/>
    </row>
    <row r="343" spans="2:22" ht="12.95" customHeight="1">
      <c r="B343" s="95"/>
      <c r="D343" s="107"/>
      <c r="E343" s="96"/>
      <c r="F343" s="97"/>
      <c r="G343" s="97"/>
      <c r="M343" s="98"/>
      <c r="N343" s="99"/>
      <c r="O343" s="100"/>
      <c r="P343" s="101"/>
      <c r="Q343" s="100"/>
      <c r="R343" s="97"/>
      <c r="S343" s="100"/>
      <c r="T343" s="102"/>
      <c r="V343" s="104"/>
    </row>
    <row r="344" spans="2:22" ht="12.95" customHeight="1">
      <c r="B344" s="95"/>
      <c r="D344" s="107"/>
      <c r="E344" s="96"/>
      <c r="F344" s="97"/>
      <c r="G344" s="97"/>
      <c r="M344" s="98"/>
      <c r="N344" s="99"/>
      <c r="O344" s="100"/>
      <c r="P344" s="101"/>
      <c r="Q344" s="100"/>
      <c r="R344" s="97"/>
      <c r="S344" s="100"/>
      <c r="T344" s="102"/>
      <c r="V344" s="104"/>
    </row>
    <row r="345" spans="2:22" ht="12.95" customHeight="1">
      <c r="B345" s="95"/>
      <c r="D345" s="107"/>
      <c r="E345" s="96"/>
      <c r="F345" s="97"/>
      <c r="G345" s="97"/>
      <c r="M345" s="98"/>
      <c r="N345" s="99"/>
      <c r="O345" s="100"/>
      <c r="P345" s="101"/>
      <c r="Q345" s="100"/>
      <c r="R345" s="97"/>
      <c r="S345" s="100"/>
      <c r="T345" s="102"/>
      <c r="V345" s="104"/>
    </row>
    <row r="346" spans="2:22" ht="12.95" customHeight="1">
      <c r="B346" s="95"/>
      <c r="D346" s="107"/>
      <c r="E346" s="96"/>
      <c r="F346" s="97"/>
      <c r="G346" s="97"/>
      <c r="M346" s="98"/>
      <c r="N346" s="99"/>
      <c r="O346" s="100"/>
      <c r="P346" s="101"/>
      <c r="Q346" s="100"/>
      <c r="R346" s="97"/>
      <c r="S346" s="100"/>
      <c r="T346" s="102"/>
      <c r="V346" s="104"/>
    </row>
    <row r="347" spans="2:22" ht="12.95" customHeight="1">
      <c r="B347" s="95"/>
      <c r="D347" s="107"/>
      <c r="E347" s="96"/>
      <c r="F347" s="97"/>
      <c r="G347" s="97"/>
      <c r="M347" s="98"/>
      <c r="N347" s="99"/>
      <c r="O347" s="100"/>
      <c r="P347" s="101"/>
      <c r="Q347" s="100"/>
      <c r="R347" s="97"/>
      <c r="S347" s="100"/>
      <c r="T347" s="102"/>
      <c r="V347" s="104"/>
    </row>
    <row r="348" spans="2:22" ht="12.95" customHeight="1">
      <c r="B348" s="95"/>
      <c r="D348" s="107"/>
      <c r="E348" s="96"/>
      <c r="F348" s="97"/>
      <c r="G348" s="97"/>
      <c r="M348" s="98"/>
      <c r="N348" s="99"/>
      <c r="O348" s="100"/>
      <c r="P348" s="101"/>
      <c r="Q348" s="100"/>
      <c r="R348" s="97"/>
      <c r="S348" s="100"/>
      <c r="T348" s="102"/>
      <c r="V348" s="104"/>
    </row>
    <row r="349" spans="2:22" ht="12.95" customHeight="1">
      <c r="B349" s="95"/>
      <c r="D349" s="107"/>
      <c r="E349" s="96"/>
      <c r="F349" s="97"/>
      <c r="G349" s="97"/>
      <c r="M349" s="98"/>
      <c r="N349" s="99"/>
      <c r="O349" s="100"/>
      <c r="P349" s="101"/>
      <c r="Q349" s="100"/>
      <c r="R349" s="97"/>
      <c r="S349" s="100"/>
      <c r="T349" s="102"/>
      <c r="V349" s="104"/>
    </row>
    <row r="350" spans="2:22" ht="12.95" customHeight="1">
      <c r="B350" s="95"/>
      <c r="D350" s="107"/>
      <c r="E350" s="96"/>
      <c r="F350" s="97"/>
      <c r="G350" s="97"/>
      <c r="M350" s="98"/>
      <c r="N350" s="99"/>
      <c r="O350" s="100"/>
      <c r="P350" s="101"/>
      <c r="Q350" s="100"/>
      <c r="R350" s="97"/>
      <c r="S350" s="100"/>
      <c r="T350" s="102"/>
      <c r="V350" s="104"/>
    </row>
    <row r="351" spans="2:22" ht="12.95" customHeight="1">
      <c r="B351" s="95"/>
      <c r="D351" s="107"/>
      <c r="E351" s="96"/>
      <c r="F351" s="97"/>
      <c r="G351" s="97"/>
      <c r="M351" s="98"/>
      <c r="N351" s="99"/>
      <c r="O351" s="100"/>
      <c r="P351" s="101"/>
      <c r="Q351" s="100"/>
      <c r="R351" s="97"/>
      <c r="S351" s="100"/>
      <c r="T351" s="102"/>
      <c r="V351" s="104"/>
    </row>
    <row r="352" spans="2:22" ht="12.95" customHeight="1">
      <c r="B352" s="95"/>
      <c r="D352" s="107"/>
      <c r="E352" s="96"/>
      <c r="F352" s="97"/>
      <c r="G352" s="97"/>
      <c r="M352" s="98"/>
      <c r="N352" s="99"/>
      <c r="O352" s="100"/>
      <c r="P352" s="101"/>
      <c r="Q352" s="100"/>
      <c r="R352" s="97"/>
      <c r="S352" s="100"/>
      <c r="T352" s="102"/>
      <c r="V352" s="104"/>
    </row>
    <row r="353" spans="2:22" ht="12.95" customHeight="1">
      <c r="B353" s="95"/>
      <c r="D353" s="107"/>
      <c r="E353" s="96"/>
      <c r="F353" s="97"/>
      <c r="G353" s="97"/>
      <c r="M353" s="98"/>
      <c r="N353" s="99"/>
      <c r="O353" s="100"/>
      <c r="P353" s="101"/>
      <c r="Q353" s="100"/>
      <c r="R353" s="97"/>
      <c r="S353" s="100"/>
      <c r="T353" s="102"/>
      <c r="V353" s="104"/>
    </row>
    <row r="354" spans="2:22" ht="12.95" customHeight="1">
      <c r="B354" s="95"/>
      <c r="D354" s="107"/>
      <c r="E354" s="96"/>
      <c r="F354" s="97"/>
      <c r="G354" s="97"/>
      <c r="M354" s="98"/>
      <c r="N354" s="99"/>
      <c r="O354" s="100"/>
      <c r="P354" s="101"/>
      <c r="Q354" s="100"/>
      <c r="R354" s="97"/>
      <c r="S354" s="100"/>
      <c r="T354" s="102"/>
      <c r="V354" s="104"/>
    </row>
    <row r="355" spans="2:22" ht="12.95" customHeight="1">
      <c r="B355" s="95"/>
      <c r="D355" s="107"/>
      <c r="E355" s="96"/>
      <c r="F355" s="97"/>
      <c r="G355" s="97"/>
      <c r="M355" s="98"/>
      <c r="N355" s="99"/>
      <c r="O355" s="100"/>
      <c r="P355" s="101"/>
      <c r="Q355" s="100"/>
      <c r="R355" s="97"/>
      <c r="S355" s="100"/>
      <c r="T355" s="102"/>
      <c r="V355" s="104"/>
    </row>
    <row r="356" spans="2:22" ht="12.95" customHeight="1">
      <c r="B356" s="95"/>
      <c r="D356" s="107"/>
      <c r="E356" s="96"/>
      <c r="F356" s="97"/>
      <c r="G356" s="97"/>
      <c r="M356" s="98"/>
      <c r="N356" s="99"/>
      <c r="O356" s="100"/>
      <c r="P356" s="101"/>
      <c r="Q356" s="100"/>
      <c r="R356" s="97"/>
      <c r="S356" s="100"/>
      <c r="T356" s="102"/>
      <c r="V356" s="104"/>
    </row>
    <row r="357" spans="2:22" ht="12.95" customHeight="1">
      <c r="B357" s="95"/>
      <c r="D357" s="107"/>
      <c r="E357" s="96"/>
      <c r="F357" s="97"/>
      <c r="G357" s="97"/>
      <c r="M357" s="98"/>
      <c r="N357" s="99"/>
      <c r="O357" s="100"/>
      <c r="P357" s="101"/>
      <c r="Q357" s="100"/>
      <c r="R357" s="97"/>
      <c r="S357" s="100"/>
      <c r="T357" s="102"/>
      <c r="V357" s="104"/>
    </row>
    <row r="358" spans="2:22" ht="12.95" customHeight="1">
      <c r="B358" s="95"/>
      <c r="D358" s="107"/>
      <c r="E358" s="96"/>
      <c r="F358" s="97"/>
      <c r="G358" s="97"/>
      <c r="M358" s="98"/>
      <c r="N358" s="99"/>
      <c r="O358" s="100"/>
      <c r="P358" s="101"/>
      <c r="Q358" s="100"/>
      <c r="R358" s="97"/>
      <c r="S358" s="100"/>
      <c r="T358" s="102"/>
      <c r="V358" s="104"/>
    </row>
    <row r="359" spans="2:22" ht="12.95" customHeight="1">
      <c r="B359" s="95"/>
      <c r="D359" s="107"/>
      <c r="E359" s="96"/>
      <c r="F359" s="97"/>
      <c r="G359" s="97"/>
      <c r="M359" s="98"/>
      <c r="N359" s="99"/>
      <c r="O359" s="100"/>
      <c r="P359" s="101"/>
      <c r="Q359" s="100"/>
      <c r="R359" s="97"/>
      <c r="S359" s="100"/>
      <c r="T359" s="102"/>
      <c r="V359" s="104"/>
    </row>
    <row r="360" spans="2:22" ht="12.95" customHeight="1">
      <c r="B360" s="95"/>
      <c r="D360" s="107"/>
      <c r="E360" s="96"/>
      <c r="F360" s="97"/>
      <c r="G360" s="97"/>
      <c r="M360" s="98"/>
      <c r="N360" s="99"/>
      <c r="O360" s="100"/>
      <c r="P360" s="101"/>
      <c r="Q360" s="100"/>
      <c r="R360" s="97"/>
      <c r="S360" s="100"/>
      <c r="T360" s="102"/>
      <c r="V360" s="104"/>
    </row>
    <row r="361" spans="2:22" ht="12.95" customHeight="1">
      <c r="B361" s="95"/>
      <c r="D361" s="107"/>
      <c r="E361" s="96"/>
      <c r="F361" s="97"/>
      <c r="G361" s="97"/>
      <c r="M361" s="98"/>
      <c r="N361" s="99"/>
      <c r="O361" s="100"/>
      <c r="P361" s="101"/>
      <c r="Q361" s="100"/>
      <c r="R361" s="97"/>
      <c r="S361" s="100"/>
      <c r="T361" s="102"/>
      <c r="V361" s="104"/>
    </row>
    <row r="362" spans="2:22" ht="12.95" customHeight="1">
      <c r="B362" s="95"/>
      <c r="D362" s="107"/>
      <c r="E362" s="96"/>
      <c r="F362" s="97"/>
      <c r="G362" s="97"/>
      <c r="M362" s="98"/>
      <c r="N362" s="99"/>
      <c r="O362" s="100"/>
      <c r="P362" s="101"/>
      <c r="Q362" s="100"/>
      <c r="R362" s="97"/>
      <c r="S362" s="100"/>
      <c r="T362" s="102"/>
      <c r="V362" s="104"/>
    </row>
    <row r="363" spans="2:22" ht="12.95" customHeight="1">
      <c r="B363" s="95"/>
      <c r="D363" s="107"/>
      <c r="E363" s="96"/>
      <c r="F363" s="97"/>
      <c r="G363" s="97"/>
      <c r="M363" s="98"/>
      <c r="N363" s="99"/>
      <c r="O363" s="100"/>
      <c r="P363" s="101"/>
      <c r="Q363" s="100"/>
      <c r="R363" s="97"/>
      <c r="S363" s="100"/>
      <c r="T363" s="102"/>
      <c r="V363" s="104"/>
    </row>
    <row r="364" spans="2:22" ht="12.95" customHeight="1">
      <c r="B364" s="95"/>
      <c r="D364" s="107"/>
      <c r="E364" s="96"/>
      <c r="F364" s="97"/>
      <c r="G364" s="97"/>
      <c r="M364" s="98"/>
      <c r="N364" s="99"/>
      <c r="O364" s="100"/>
      <c r="P364" s="101"/>
      <c r="Q364" s="100"/>
      <c r="R364" s="97"/>
      <c r="S364" s="100"/>
      <c r="T364" s="102"/>
      <c r="V364" s="104"/>
    </row>
    <row r="365" spans="2:22" ht="12.95" customHeight="1">
      <c r="B365" s="95"/>
      <c r="D365" s="107"/>
      <c r="E365" s="96"/>
      <c r="F365" s="97"/>
      <c r="G365" s="97"/>
      <c r="M365" s="98"/>
      <c r="N365" s="99"/>
      <c r="O365" s="100"/>
      <c r="P365" s="101"/>
      <c r="Q365" s="100"/>
      <c r="R365" s="97"/>
      <c r="S365" s="100"/>
      <c r="T365" s="102"/>
      <c r="V365" s="104"/>
    </row>
    <row r="366" spans="2:22" ht="12.95" customHeight="1">
      <c r="B366" s="95"/>
      <c r="D366" s="107"/>
      <c r="E366" s="96"/>
      <c r="F366" s="97"/>
      <c r="G366" s="97"/>
      <c r="M366" s="98"/>
      <c r="N366" s="99"/>
      <c r="O366" s="100"/>
      <c r="P366" s="101"/>
      <c r="Q366" s="100"/>
      <c r="R366" s="97"/>
      <c r="S366" s="100"/>
      <c r="T366" s="102"/>
      <c r="V366" s="104"/>
    </row>
    <row r="367" spans="2:22" ht="12.95" customHeight="1">
      <c r="B367" s="95"/>
      <c r="D367" s="107"/>
      <c r="E367" s="96"/>
      <c r="F367" s="97"/>
      <c r="G367" s="97"/>
      <c r="M367" s="98"/>
      <c r="N367" s="99"/>
      <c r="O367" s="100"/>
      <c r="P367" s="101"/>
      <c r="Q367" s="100"/>
      <c r="R367" s="97"/>
      <c r="S367" s="100"/>
      <c r="T367" s="102"/>
      <c r="V367" s="104"/>
    </row>
    <row r="368" spans="2:22" ht="12.95" customHeight="1">
      <c r="B368" s="95"/>
      <c r="D368" s="107"/>
      <c r="E368" s="96"/>
      <c r="F368" s="97"/>
      <c r="G368" s="97"/>
      <c r="M368" s="98"/>
      <c r="N368" s="99"/>
      <c r="O368" s="100"/>
      <c r="P368" s="101"/>
      <c r="Q368" s="100"/>
      <c r="R368" s="97"/>
      <c r="S368" s="100"/>
      <c r="T368" s="102"/>
      <c r="V368" s="104"/>
    </row>
    <row r="369" spans="2:22" ht="12.95" customHeight="1">
      <c r="B369" s="95"/>
      <c r="D369" s="107"/>
      <c r="E369" s="96"/>
      <c r="F369" s="97"/>
      <c r="G369" s="97"/>
      <c r="M369" s="98"/>
      <c r="N369" s="99"/>
      <c r="O369" s="100"/>
      <c r="P369" s="101"/>
      <c r="Q369" s="100"/>
      <c r="R369" s="97"/>
      <c r="S369" s="100"/>
      <c r="T369" s="102"/>
      <c r="V369" s="104"/>
    </row>
    <row r="370" spans="2:22" ht="12.95" customHeight="1">
      <c r="B370" s="95"/>
      <c r="D370" s="107"/>
      <c r="E370" s="96"/>
      <c r="F370" s="97"/>
      <c r="G370" s="97"/>
      <c r="M370" s="98"/>
      <c r="N370" s="99"/>
      <c r="O370" s="100"/>
      <c r="P370" s="101"/>
      <c r="Q370" s="100"/>
      <c r="R370" s="97"/>
      <c r="S370" s="100"/>
      <c r="T370" s="102"/>
      <c r="V370" s="104"/>
    </row>
    <row r="371" spans="2:22" ht="12.95" customHeight="1">
      <c r="B371" s="95"/>
      <c r="D371" s="107"/>
      <c r="E371" s="96"/>
      <c r="F371" s="97"/>
      <c r="G371" s="97"/>
      <c r="M371" s="98"/>
      <c r="N371" s="99"/>
      <c r="O371" s="100"/>
      <c r="P371" s="101"/>
      <c r="Q371" s="100"/>
      <c r="R371" s="97"/>
      <c r="S371" s="100"/>
      <c r="T371" s="102"/>
      <c r="V371" s="104"/>
    </row>
    <row r="372" spans="2:22" ht="12.95" customHeight="1">
      <c r="B372" s="95"/>
      <c r="D372" s="107"/>
      <c r="E372" s="96"/>
      <c r="F372" s="97"/>
      <c r="G372" s="97"/>
      <c r="M372" s="98"/>
      <c r="N372" s="99"/>
      <c r="O372" s="100"/>
      <c r="P372" s="101"/>
      <c r="Q372" s="100"/>
      <c r="R372" s="97"/>
      <c r="S372" s="100"/>
      <c r="T372" s="102"/>
      <c r="V372" s="104"/>
    </row>
    <row r="373" spans="2:22" ht="12.95" customHeight="1">
      <c r="B373" s="95"/>
      <c r="D373" s="107"/>
      <c r="E373" s="96"/>
      <c r="F373" s="97"/>
      <c r="G373" s="97"/>
      <c r="M373" s="98"/>
      <c r="N373" s="99"/>
      <c r="O373" s="100"/>
      <c r="P373" s="101"/>
      <c r="Q373" s="100"/>
      <c r="R373" s="97"/>
      <c r="S373" s="100"/>
      <c r="T373" s="102"/>
      <c r="V373" s="104"/>
    </row>
    <row r="374" spans="2:22" ht="12.95" customHeight="1">
      <c r="B374" s="95"/>
      <c r="D374" s="107"/>
      <c r="E374" s="96"/>
      <c r="F374" s="97"/>
      <c r="G374" s="97"/>
      <c r="M374" s="98"/>
      <c r="N374" s="99"/>
      <c r="O374" s="100"/>
      <c r="P374" s="101"/>
      <c r="Q374" s="100"/>
      <c r="R374" s="97"/>
      <c r="S374" s="100"/>
      <c r="T374" s="102"/>
      <c r="V374" s="104"/>
    </row>
    <row r="375" spans="2:22" ht="12.95" customHeight="1">
      <c r="B375" s="95"/>
      <c r="D375" s="107"/>
      <c r="E375" s="96"/>
      <c r="F375" s="97"/>
      <c r="G375" s="97"/>
      <c r="M375" s="98"/>
      <c r="N375" s="99"/>
      <c r="O375" s="100"/>
      <c r="P375" s="101"/>
      <c r="Q375" s="100"/>
      <c r="R375" s="97"/>
      <c r="S375" s="100"/>
      <c r="T375" s="102"/>
      <c r="V375" s="104"/>
    </row>
    <row r="376" spans="2:22" ht="12.95" customHeight="1">
      <c r="B376" s="95"/>
      <c r="D376" s="107"/>
      <c r="E376" s="96"/>
      <c r="F376" s="97"/>
      <c r="G376" s="97"/>
      <c r="M376" s="98"/>
      <c r="N376" s="99"/>
      <c r="O376" s="100"/>
      <c r="P376" s="101"/>
      <c r="Q376" s="100"/>
      <c r="R376" s="97"/>
      <c r="S376" s="100"/>
      <c r="T376" s="102"/>
      <c r="V376" s="104"/>
    </row>
    <row r="377" spans="2:22" ht="12.95" customHeight="1">
      <c r="B377" s="95"/>
      <c r="D377" s="107"/>
      <c r="E377" s="96"/>
      <c r="F377" s="97"/>
      <c r="G377" s="97"/>
      <c r="M377" s="98"/>
      <c r="N377" s="99"/>
      <c r="O377" s="100"/>
      <c r="P377" s="101"/>
      <c r="Q377" s="100"/>
      <c r="R377" s="97"/>
      <c r="S377" s="100"/>
      <c r="T377" s="102"/>
      <c r="V377" s="104"/>
    </row>
    <row r="378" spans="2:22" ht="12.95" customHeight="1">
      <c r="B378" s="95"/>
      <c r="D378" s="107"/>
      <c r="E378" s="96"/>
      <c r="F378" s="97"/>
      <c r="G378" s="97"/>
      <c r="M378" s="98"/>
      <c r="N378" s="99"/>
      <c r="O378" s="100"/>
      <c r="P378" s="101"/>
      <c r="Q378" s="100"/>
      <c r="R378" s="97"/>
      <c r="S378" s="100"/>
      <c r="T378" s="102"/>
      <c r="V378" s="104"/>
    </row>
    <row r="379" spans="2:22" ht="12.95" customHeight="1">
      <c r="B379" s="95"/>
      <c r="D379" s="107"/>
      <c r="E379" s="96"/>
      <c r="F379" s="97"/>
      <c r="G379" s="97"/>
      <c r="M379" s="98"/>
      <c r="N379" s="99"/>
      <c r="O379" s="100"/>
      <c r="P379" s="101"/>
      <c r="Q379" s="100"/>
      <c r="R379" s="97"/>
      <c r="S379" s="100"/>
      <c r="T379" s="102"/>
      <c r="V379" s="104"/>
    </row>
    <row r="380" spans="2:22" ht="12.95" customHeight="1">
      <c r="B380" s="95"/>
      <c r="D380" s="107"/>
      <c r="E380" s="96"/>
      <c r="F380" s="97"/>
      <c r="G380" s="97"/>
      <c r="M380" s="98"/>
      <c r="N380" s="99"/>
      <c r="O380" s="100"/>
      <c r="P380" s="101"/>
      <c r="Q380" s="100"/>
      <c r="R380" s="97"/>
      <c r="S380" s="100"/>
      <c r="T380" s="102"/>
      <c r="V380" s="104"/>
    </row>
    <row r="381" spans="2:22" ht="12.95" customHeight="1">
      <c r="B381" s="95"/>
      <c r="D381" s="107"/>
      <c r="E381" s="96"/>
      <c r="F381" s="97"/>
      <c r="G381" s="97"/>
      <c r="M381" s="98"/>
      <c r="N381" s="99"/>
      <c r="O381" s="100"/>
      <c r="P381" s="101"/>
      <c r="Q381" s="100"/>
      <c r="R381" s="97"/>
      <c r="S381" s="100"/>
      <c r="T381" s="102"/>
      <c r="V381" s="104"/>
    </row>
    <row r="382" spans="2:22" ht="12.95" customHeight="1">
      <c r="B382" s="95"/>
      <c r="D382" s="107"/>
      <c r="E382" s="96"/>
      <c r="F382" s="97"/>
      <c r="G382" s="97"/>
      <c r="M382" s="98"/>
      <c r="N382" s="99"/>
      <c r="O382" s="100"/>
      <c r="P382" s="101"/>
      <c r="Q382" s="100"/>
      <c r="R382" s="97"/>
      <c r="S382" s="100"/>
      <c r="T382" s="102"/>
      <c r="V382" s="104"/>
    </row>
    <row r="383" spans="2:22" ht="12.95" customHeight="1">
      <c r="B383" s="95"/>
      <c r="D383" s="107"/>
      <c r="E383" s="96"/>
      <c r="F383" s="97"/>
      <c r="G383" s="97"/>
      <c r="M383" s="98"/>
      <c r="N383" s="99"/>
      <c r="O383" s="100"/>
      <c r="P383" s="101"/>
      <c r="Q383" s="100"/>
      <c r="R383" s="97"/>
      <c r="S383" s="100"/>
      <c r="T383" s="102"/>
      <c r="V383" s="104"/>
    </row>
    <row r="384" spans="2:22" ht="12.95" customHeight="1">
      <c r="B384" s="95"/>
      <c r="D384" s="107"/>
      <c r="E384" s="96"/>
      <c r="F384" s="97"/>
      <c r="G384" s="97"/>
      <c r="M384" s="98"/>
      <c r="N384" s="99"/>
      <c r="O384" s="100"/>
      <c r="P384" s="101"/>
      <c r="Q384" s="100"/>
      <c r="R384" s="97"/>
      <c r="S384" s="100"/>
      <c r="T384" s="102"/>
      <c r="V384" s="104"/>
    </row>
    <row r="385" spans="2:22" ht="12.95" customHeight="1">
      <c r="B385" s="95"/>
      <c r="D385" s="107"/>
      <c r="E385" s="96"/>
      <c r="F385" s="97"/>
      <c r="G385" s="97"/>
      <c r="M385" s="98"/>
      <c r="N385" s="99"/>
      <c r="O385" s="100"/>
      <c r="P385" s="101"/>
      <c r="Q385" s="100"/>
      <c r="R385" s="97"/>
      <c r="S385" s="100"/>
      <c r="T385" s="102"/>
      <c r="V385" s="104"/>
    </row>
    <row r="386" spans="2:22" ht="12.95" customHeight="1">
      <c r="B386" s="95"/>
      <c r="D386" s="107"/>
      <c r="E386" s="96"/>
      <c r="F386" s="97"/>
      <c r="G386" s="97"/>
      <c r="M386" s="98"/>
      <c r="N386" s="99"/>
      <c r="O386" s="100"/>
      <c r="P386" s="101"/>
      <c r="Q386" s="100"/>
      <c r="R386" s="97"/>
      <c r="S386" s="100"/>
      <c r="T386" s="102"/>
      <c r="V386" s="104"/>
    </row>
    <row r="387" spans="2:22" ht="12.95" customHeight="1">
      <c r="B387" s="95"/>
      <c r="D387" s="107"/>
      <c r="E387" s="96"/>
      <c r="F387" s="97"/>
      <c r="G387" s="97"/>
      <c r="M387" s="98"/>
      <c r="N387" s="99"/>
      <c r="O387" s="100"/>
      <c r="P387" s="101"/>
      <c r="Q387" s="100"/>
      <c r="R387" s="97"/>
      <c r="S387" s="100"/>
      <c r="T387" s="102"/>
      <c r="V387" s="104"/>
    </row>
    <row r="388" spans="2:22" ht="12.95" customHeight="1">
      <c r="B388" s="95"/>
      <c r="D388" s="107"/>
      <c r="E388" s="96"/>
      <c r="F388" s="97"/>
      <c r="G388" s="97"/>
      <c r="M388" s="98"/>
      <c r="N388" s="99"/>
      <c r="O388" s="100"/>
      <c r="P388" s="101"/>
      <c r="Q388" s="100"/>
      <c r="R388" s="97"/>
      <c r="S388" s="100"/>
      <c r="T388" s="102"/>
      <c r="V388" s="104"/>
    </row>
    <row r="389" spans="2:22" ht="12.95" customHeight="1">
      <c r="B389" s="95"/>
      <c r="D389" s="107"/>
      <c r="E389" s="96"/>
      <c r="F389" s="97"/>
      <c r="G389" s="97"/>
      <c r="M389" s="98"/>
      <c r="N389" s="99"/>
      <c r="O389" s="100"/>
      <c r="P389" s="101"/>
      <c r="Q389" s="100"/>
      <c r="R389" s="97"/>
      <c r="S389" s="100"/>
      <c r="T389" s="102"/>
      <c r="V389" s="104"/>
    </row>
    <row r="390" spans="2:22" ht="12.95" customHeight="1">
      <c r="B390" s="95"/>
      <c r="D390" s="107"/>
      <c r="E390" s="96"/>
      <c r="F390" s="97"/>
      <c r="G390" s="97"/>
      <c r="M390" s="98"/>
      <c r="N390" s="99"/>
      <c r="O390" s="100"/>
      <c r="P390" s="101"/>
      <c r="Q390" s="100"/>
      <c r="R390" s="97"/>
      <c r="S390" s="100"/>
      <c r="T390" s="102"/>
      <c r="V390" s="104"/>
    </row>
    <row r="391" spans="2:22" ht="12.95" customHeight="1">
      <c r="B391" s="95"/>
      <c r="D391" s="107"/>
      <c r="E391" s="96"/>
      <c r="F391" s="97"/>
      <c r="G391" s="97"/>
      <c r="M391" s="98"/>
      <c r="N391" s="99"/>
      <c r="O391" s="100"/>
      <c r="P391" s="101"/>
      <c r="Q391" s="100"/>
      <c r="R391" s="97"/>
      <c r="S391" s="100"/>
      <c r="T391" s="102"/>
      <c r="V391" s="104"/>
    </row>
    <row r="392" spans="2:22" ht="12.95" customHeight="1">
      <c r="B392" s="95"/>
      <c r="D392" s="107"/>
      <c r="E392" s="96"/>
      <c r="F392" s="97"/>
      <c r="G392" s="97"/>
      <c r="M392" s="98"/>
      <c r="N392" s="99"/>
      <c r="O392" s="100"/>
      <c r="P392" s="101"/>
      <c r="Q392" s="100"/>
      <c r="R392" s="97"/>
      <c r="S392" s="100"/>
      <c r="T392" s="102"/>
      <c r="V392" s="104"/>
    </row>
    <row r="393" spans="2:22" ht="12.95" customHeight="1">
      <c r="B393" s="95"/>
      <c r="D393" s="107"/>
      <c r="E393" s="96"/>
      <c r="F393" s="97"/>
      <c r="G393" s="97"/>
      <c r="M393" s="98"/>
      <c r="N393" s="99"/>
      <c r="O393" s="100"/>
      <c r="P393" s="101"/>
      <c r="Q393" s="100"/>
      <c r="R393" s="97"/>
      <c r="S393" s="100"/>
      <c r="T393" s="102"/>
      <c r="V393" s="104"/>
    </row>
    <row r="394" spans="2:22" ht="12.95" customHeight="1">
      <c r="B394" s="95"/>
      <c r="D394" s="107"/>
      <c r="E394" s="96"/>
      <c r="F394" s="97"/>
      <c r="G394" s="97"/>
      <c r="M394" s="98"/>
      <c r="N394" s="99"/>
      <c r="O394" s="100"/>
      <c r="P394" s="101"/>
      <c r="Q394" s="100"/>
      <c r="R394" s="97"/>
      <c r="S394" s="100"/>
      <c r="T394" s="102"/>
      <c r="V394" s="104"/>
    </row>
    <row r="395" spans="2:22" ht="12.95" customHeight="1">
      <c r="B395" s="95"/>
      <c r="D395" s="107"/>
      <c r="E395" s="96"/>
      <c r="F395" s="97"/>
      <c r="G395" s="97"/>
      <c r="M395" s="98"/>
      <c r="N395" s="99"/>
      <c r="O395" s="100"/>
      <c r="P395" s="101"/>
      <c r="Q395" s="100"/>
      <c r="R395" s="97"/>
      <c r="S395" s="100"/>
      <c r="T395" s="102"/>
      <c r="V395" s="104"/>
    </row>
    <row r="396" spans="2:22" ht="12.95" customHeight="1">
      <c r="B396" s="95"/>
      <c r="D396" s="107"/>
      <c r="E396" s="96"/>
      <c r="F396" s="97"/>
      <c r="G396" s="97"/>
      <c r="M396" s="98"/>
      <c r="N396" s="99"/>
      <c r="O396" s="100"/>
      <c r="P396" s="101"/>
      <c r="Q396" s="100"/>
      <c r="R396" s="97"/>
      <c r="S396" s="100"/>
      <c r="T396" s="102"/>
      <c r="V396" s="104"/>
    </row>
    <row r="397" spans="2:22" ht="12.95" customHeight="1">
      <c r="B397" s="95"/>
      <c r="D397" s="107"/>
      <c r="E397" s="96"/>
      <c r="F397" s="97"/>
      <c r="G397" s="97"/>
      <c r="M397" s="98"/>
      <c r="N397" s="99"/>
      <c r="O397" s="100"/>
      <c r="P397" s="101"/>
      <c r="Q397" s="100"/>
      <c r="R397" s="97"/>
      <c r="S397" s="100"/>
      <c r="T397" s="102"/>
      <c r="V397" s="104"/>
    </row>
    <row r="398" spans="2:22" ht="12.95" customHeight="1">
      <c r="B398" s="95"/>
      <c r="D398" s="107"/>
      <c r="E398" s="96"/>
      <c r="F398" s="97"/>
      <c r="G398" s="97"/>
      <c r="M398" s="98"/>
      <c r="N398" s="99"/>
      <c r="O398" s="100"/>
      <c r="P398" s="101"/>
      <c r="Q398" s="100"/>
      <c r="R398" s="97"/>
      <c r="S398" s="100"/>
      <c r="T398" s="102"/>
      <c r="V398" s="104"/>
    </row>
    <row r="399" spans="2:22" ht="12.95" customHeight="1">
      <c r="B399" s="95"/>
      <c r="D399" s="107"/>
      <c r="E399" s="96"/>
      <c r="F399" s="97"/>
      <c r="G399" s="97"/>
      <c r="M399" s="98"/>
      <c r="N399" s="99"/>
      <c r="O399" s="100"/>
      <c r="P399" s="101"/>
      <c r="Q399" s="100"/>
      <c r="R399" s="97"/>
      <c r="S399" s="100"/>
      <c r="T399" s="102"/>
      <c r="V399" s="104"/>
    </row>
    <row r="400" spans="2:22" ht="12.95" customHeight="1">
      <c r="B400" s="95"/>
      <c r="D400" s="107"/>
      <c r="E400" s="96"/>
      <c r="F400" s="97"/>
      <c r="G400" s="97"/>
      <c r="M400" s="98"/>
      <c r="N400" s="99"/>
      <c r="O400" s="100"/>
      <c r="P400" s="101"/>
      <c r="Q400" s="100"/>
      <c r="R400" s="97"/>
      <c r="S400" s="100"/>
      <c r="T400" s="102"/>
      <c r="V400" s="104"/>
    </row>
    <row r="401" spans="2:22" ht="12.95" customHeight="1">
      <c r="B401" s="95"/>
      <c r="D401" s="107"/>
      <c r="E401" s="96"/>
      <c r="F401" s="97"/>
      <c r="G401" s="97"/>
      <c r="M401" s="98"/>
      <c r="N401" s="99"/>
      <c r="O401" s="100"/>
      <c r="P401" s="101"/>
      <c r="Q401" s="100"/>
      <c r="R401" s="97"/>
      <c r="S401" s="100"/>
      <c r="T401" s="102"/>
      <c r="V401" s="104"/>
    </row>
    <row r="402" spans="2:22" ht="12.95" customHeight="1">
      <c r="B402" s="95"/>
      <c r="D402" s="107"/>
      <c r="E402" s="96"/>
      <c r="F402" s="97"/>
      <c r="G402" s="97"/>
      <c r="M402" s="98"/>
      <c r="N402" s="99"/>
      <c r="O402" s="100"/>
      <c r="P402" s="101"/>
      <c r="Q402" s="100"/>
      <c r="R402" s="97"/>
      <c r="S402" s="100"/>
      <c r="T402" s="102"/>
      <c r="V402" s="104"/>
    </row>
    <row r="403" spans="2:22" ht="12.95" customHeight="1">
      <c r="B403" s="95"/>
      <c r="D403" s="107"/>
      <c r="E403" s="96"/>
      <c r="F403" s="97"/>
      <c r="G403" s="97"/>
      <c r="M403" s="98"/>
      <c r="N403" s="99"/>
      <c r="O403" s="100"/>
      <c r="P403" s="101"/>
      <c r="Q403" s="100"/>
      <c r="R403" s="97"/>
      <c r="S403" s="100"/>
      <c r="T403" s="102"/>
      <c r="V403" s="104"/>
    </row>
    <row r="404" spans="2:22" ht="12.95" customHeight="1">
      <c r="B404" s="95"/>
      <c r="D404" s="107"/>
      <c r="E404" s="96"/>
      <c r="F404" s="97"/>
      <c r="G404" s="97"/>
      <c r="M404" s="98"/>
      <c r="N404" s="99"/>
      <c r="O404" s="100"/>
      <c r="P404" s="101"/>
      <c r="Q404" s="100"/>
      <c r="R404" s="97"/>
      <c r="S404" s="100"/>
      <c r="T404" s="102"/>
      <c r="V404" s="104"/>
    </row>
    <row r="405" spans="2:22" ht="12.95" customHeight="1">
      <c r="B405" s="95"/>
      <c r="D405" s="107"/>
      <c r="E405" s="96"/>
      <c r="F405" s="97"/>
      <c r="G405" s="97"/>
      <c r="M405" s="98"/>
      <c r="N405" s="99"/>
      <c r="O405" s="100"/>
      <c r="P405" s="101"/>
      <c r="Q405" s="100"/>
      <c r="R405" s="97"/>
      <c r="S405" s="100"/>
      <c r="T405" s="102"/>
      <c r="V405" s="104"/>
    </row>
    <row r="406" spans="2:22" ht="12.95" customHeight="1">
      <c r="B406" s="95"/>
      <c r="D406" s="107"/>
      <c r="E406" s="96"/>
      <c r="F406" s="97"/>
      <c r="G406" s="97"/>
      <c r="M406" s="98"/>
      <c r="N406" s="99"/>
      <c r="O406" s="100"/>
      <c r="P406" s="101"/>
      <c r="Q406" s="100"/>
      <c r="R406" s="97"/>
      <c r="S406" s="100"/>
      <c r="T406" s="102"/>
      <c r="V406" s="104"/>
    </row>
    <row r="407" spans="2:22" ht="12.95" customHeight="1">
      <c r="B407" s="95"/>
      <c r="D407" s="107"/>
      <c r="E407" s="96"/>
      <c r="F407" s="97"/>
      <c r="G407" s="97"/>
      <c r="M407" s="98"/>
      <c r="N407" s="99"/>
      <c r="O407" s="100"/>
      <c r="P407" s="101"/>
      <c r="Q407" s="100"/>
      <c r="R407" s="97"/>
      <c r="S407" s="100"/>
      <c r="T407" s="102"/>
      <c r="V407" s="104"/>
    </row>
    <row r="408" spans="2:22" ht="12.95" customHeight="1">
      <c r="B408" s="95"/>
      <c r="D408" s="107"/>
      <c r="E408" s="96"/>
      <c r="F408" s="97"/>
      <c r="G408" s="97"/>
      <c r="M408" s="98"/>
      <c r="N408" s="99"/>
      <c r="O408" s="100"/>
      <c r="P408" s="101"/>
      <c r="Q408" s="100"/>
      <c r="R408" s="97"/>
      <c r="S408" s="100"/>
      <c r="T408" s="102"/>
      <c r="V408" s="104"/>
    </row>
    <row r="409" spans="2:22" ht="12.95" customHeight="1">
      <c r="B409" s="95"/>
      <c r="D409" s="107"/>
      <c r="E409" s="96"/>
      <c r="F409" s="97"/>
      <c r="G409" s="97"/>
      <c r="M409" s="98"/>
      <c r="N409" s="99"/>
      <c r="O409" s="100"/>
      <c r="P409" s="101"/>
      <c r="Q409" s="100"/>
      <c r="R409" s="97"/>
      <c r="S409" s="100"/>
      <c r="T409" s="102"/>
      <c r="V409" s="104"/>
    </row>
    <row r="410" spans="2:22" ht="12.95" customHeight="1">
      <c r="B410" s="95"/>
      <c r="D410" s="107"/>
      <c r="E410" s="96"/>
      <c r="F410" s="97"/>
      <c r="G410" s="97"/>
      <c r="M410" s="98"/>
      <c r="N410" s="99"/>
      <c r="O410" s="100"/>
      <c r="P410" s="101"/>
      <c r="Q410" s="100"/>
      <c r="R410" s="97"/>
      <c r="S410" s="100"/>
      <c r="T410" s="102"/>
      <c r="V410" s="104"/>
    </row>
    <row r="411" spans="2:22" ht="12.95" customHeight="1">
      <c r="B411" s="95"/>
      <c r="D411" s="107"/>
      <c r="E411" s="96"/>
      <c r="F411" s="97"/>
      <c r="G411" s="97"/>
      <c r="M411" s="98"/>
      <c r="N411" s="99"/>
      <c r="O411" s="100"/>
      <c r="P411" s="101"/>
      <c r="Q411" s="100"/>
      <c r="R411" s="97"/>
      <c r="S411" s="100"/>
      <c r="T411" s="102"/>
      <c r="V411" s="104"/>
    </row>
    <row r="412" spans="2:22" ht="12.95" customHeight="1">
      <c r="B412" s="95"/>
      <c r="D412" s="107"/>
      <c r="E412" s="96"/>
      <c r="F412" s="97"/>
      <c r="G412" s="97"/>
      <c r="M412" s="98"/>
      <c r="N412" s="99"/>
      <c r="O412" s="100"/>
      <c r="P412" s="101"/>
      <c r="Q412" s="100"/>
      <c r="R412" s="97"/>
      <c r="S412" s="100"/>
      <c r="T412" s="102"/>
      <c r="V412" s="104"/>
    </row>
    <row r="413" spans="2:22" ht="12.95" customHeight="1">
      <c r="B413" s="95"/>
      <c r="D413" s="107"/>
      <c r="E413" s="96"/>
      <c r="F413" s="97"/>
      <c r="G413" s="97"/>
      <c r="M413" s="98"/>
      <c r="N413" s="99"/>
      <c r="O413" s="100"/>
      <c r="P413" s="101"/>
      <c r="Q413" s="100"/>
      <c r="R413" s="97"/>
      <c r="S413" s="100"/>
      <c r="T413" s="102"/>
      <c r="V413" s="104"/>
    </row>
    <row r="414" spans="2:22" ht="12.95" customHeight="1">
      <c r="B414" s="95"/>
      <c r="D414" s="107"/>
      <c r="E414" s="96"/>
      <c r="F414" s="97"/>
      <c r="G414" s="97"/>
      <c r="M414" s="98"/>
      <c r="N414" s="99"/>
      <c r="O414" s="100"/>
      <c r="P414" s="101"/>
      <c r="Q414" s="100"/>
      <c r="R414" s="97"/>
      <c r="S414" s="100"/>
      <c r="T414" s="102"/>
      <c r="V414" s="104"/>
    </row>
    <row r="415" spans="2:22" ht="12.95" customHeight="1">
      <c r="B415" s="95"/>
      <c r="D415" s="107"/>
      <c r="E415" s="96"/>
      <c r="F415" s="97"/>
      <c r="G415" s="97"/>
      <c r="M415" s="98"/>
      <c r="N415" s="99"/>
      <c r="O415" s="100"/>
      <c r="P415" s="101"/>
      <c r="Q415" s="100"/>
      <c r="R415" s="97"/>
      <c r="S415" s="100"/>
      <c r="T415" s="102"/>
      <c r="V415" s="104"/>
    </row>
    <row r="416" spans="2:22" ht="12.95" customHeight="1">
      <c r="B416" s="95"/>
      <c r="D416" s="107"/>
      <c r="E416" s="96"/>
      <c r="F416" s="97"/>
      <c r="G416" s="97"/>
      <c r="M416" s="98"/>
      <c r="N416" s="99"/>
      <c r="O416" s="100"/>
      <c r="P416" s="101"/>
      <c r="Q416" s="100"/>
      <c r="R416" s="97"/>
      <c r="S416" s="100"/>
      <c r="T416" s="102"/>
      <c r="V416" s="104"/>
    </row>
    <row r="417" spans="2:22" ht="12.95" customHeight="1">
      <c r="B417" s="95"/>
      <c r="D417" s="107"/>
      <c r="E417" s="96"/>
      <c r="F417" s="97"/>
      <c r="G417" s="97"/>
      <c r="M417" s="98"/>
      <c r="N417" s="99"/>
      <c r="O417" s="100"/>
      <c r="P417" s="101"/>
      <c r="Q417" s="100"/>
      <c r="R417" s="97"/>
      <c r="S417" s="100"/>
      <c r="T417" s="102"/>
      <c r="V417" s="104"/>
    </row>
    <row r="418" spans="2:22" ht="12.95" customHeight="1">
      <c r="B418" s="95"/>
      <c r="D418" s="107"/>
      <c r="E418" s="96"/>
      <c r="F418" s="97"/>
      <c r="G418" s="97"/>
      <c r="M418" s="98"/>
      <c r="N418" s="99"/>
      <c r="O418" s="100"/>
      <c r="P418" s="101"/>
      <c r="Q418" s="100"/>
      <c r="R418" s="97"/>
      <c r="S418" s="100"/>
      <c r="T418" s="102"/>
      <c r="V418" s="104"/>
    </row>
    <row r="419" spans="2:22" ht="12.95" customHeight="1">
      <c r="B419" s="95"/>
      <c r="D419" s="107"/>
      <c r="E419" s="96"/>
      <c r="F419" s="97"/>
      <c r="G419" s="97"/>
      <c r="M419" s="98"/>
      <c r="N419" s="99"/>
      <c r="O419" s="100"/>
      <c r="P419" s="101"/>
      <c r="Q419" s="100"/>
      <c r="R419" s="97"/>
      <c r="S419" s="100"/>
      <c r="T419" s="102"/>
      <c r="V419" s="104"/>
    </row>
    <row r="420" spans="2:22" ht="12.95" customHeight="1">
      <c r="B420" s="95"/>
      <c r="D420" s="107"/>
      <c r="E420" s="96"/>
      <c r="F420" s="97"/>
      <c r="G420" s="97"/>
      <c r="M420" s="98"/>
      <c r="N420" s="99"/>
      <c r="O420" s="100"/>
      <c r="P420" s="101"/>
      <c r="Q420" s="100"/>
      <c r="R420" s="97"/>
      <c r="S420" s="100"/>
      <c r="T420" s="102"/>
      <c r="V420" s="104"/>
    </row>
    <row r="421" spans="2:22" ht="12.95" customHeight="1">
      <c r="B421" s="95"/>
      <c r="D421" s="107"/>
      <c r="E421" s="96"/>
      <c r="F421" s="97"/>
      <c r="G421" s="97"/>
      <c r="M421" s="98"/>
      <c r="N421" s="99"/>
      <c r="O421" s="100"/>
      <c r="P421" s="101"/>
      <c r="Q421" s="100"/>
      <c r="R421" s="97"/>
      <c r="S421" s="100"/>
      <c r="T421" s="102"/>
      <c r="V421" s="104"/>
    </row>
    <row r="422" spans="2:22" ht="12.95" customHeight="1">
      <c r="B422" s="95"/>
      <c r="D422" s="107"/>
      <c r="E422" s="96"/>
      <c r="F422" s="97"/>
      <c r="G422" s="97"/>
      <c r="M422" s="98"/>
      <c r="N422" s="99"/>
      <c r="O422" s="100"/>
      <c r="P422" s="101"/>
      <c r="Q422" s="100"/>
      <c r="R422" s="97"/>
      <c r="S422" s="100"/>
      <c r="T422" s="102"/>
      <c r="V422" s="104"/>
    </row>
    <row r="423" spans="2:22" ht="12.95" customHeight="1">
      <c r="B423" s="95"/>
      <c r="D423" s="107"/>
      <c r="E423" s="96"/>
      <c r="F423" s="97"/>
      <c r="G423" s="97"/>
      <c r="M423" s="98"/>
      <c r="N423" s="99"/>
      <c r="O423" s="100"/>
      <c r="P423" s="101"/>
      <c r="Q423" s="100"/>
      <c r="R423" s="97"/>
      <c r="S423" s="100"/>
      <c r="T423" s="102"/>
      <c r="V423" s="104"/>
    </row>
    <row r="424" spans="2:22" ht="12.95" customHeight="1">
      <c r="B424" s="95"/>
      <c r="D424" s="107"/>
      <c r="E424" s="96"/>
      <c r="F424" s="97"/>
      <c r="G424" s="97"/>
      <c r="M424" s="98"/>
      <c r="N424" s="99"/>
      <c r="O424" s="100"/>
      <c r="P424" s="101"/>
      <c r="Q424" s="100"/>
      <c r="R424" s="97"/>
      <c r="S424" s="100"/>
      <c r="T424" s="102"/>
      <c r="V424" s="104"/>
    </row>
    <row r="425" spans="2:22" ht="12.95" customHeight="1">
      <c r="B425" s="95"/>
      <c r="D425" s="107"/>
      <c r="E425" s="96"/>
      <c r="F425" s="97"/>
      <c r="G425" s="97"/>
      <c r="M425" s="98"/>
      <c r="N425" s="99"/>
      <c r="O425" s="100"/>
      <c r="P425" s="101"/>
      <c r="Q425" s="100"/>
      <c r="R425" s="97"/>
      <c r="S425" s="100"/>
      <c r="T425" s="102"/>
      <c r="V425" s="104"/>
    </row>
    <row r="426" spans="2:22" ht="12.95" customHeight="1">
      <c r="B426" s="95"/>
      <c r="D426" s="107"/>
      <c r="E426" s="96"/>
      <c r="F426" s="97"/>
      <c r="G426" s="97"/>
      <c r="M426" s="98"/>
      <c r="N426" s="99"/>
      <c r="O426" s="100"/>
      <c r="P426" s="101"/>
      <c r="Q426" s="100"/>
      <c r="R426" s="97"/>
      <c r="S426" s="100"/>
      <c r="T426" s="102"/>
      <c r="V426" s="104"/>
    </row>
    <row r="427" spans="2:22" ht="12.95" customHeight="1">
      <c r="B427" s="95"/>
      <c r="D427" s="107"/>
      <c r="E427" s="96"/>
      <c r="F427" s="97"/>
      <c r="G427" s="97"/>
      <c r="M427" s="98"/>
      <c r="N427" s="99"/>
      <c r="O427" s="100"/>
      <c r="P427" s="101"/>
      <c r="Q427" s="100"/>
      <c r="R427" s="97"/>
      <c r="S427" s="100"/>
      <c r="T427" s="102"/>
      <c r="V427" s="104"/>
    </row>
    <row r="428" spans="2:22" ht="12.95" customHeight="1">
      <c r="B428" s="95"/>
      <c r="D428" s="107"/>
      <c r="E428" s="96"/>
      <c r="F428" s="97"/>
      <c r="G428" s="97"/>
      <c r="M428" s="98"/>
      <c r="N428" s="99"/>
      <c r="O428" s="100"/>
      <c r="P428" s="101"/>
      <c r="Q428" s="100"/>
      <c r="R428" s="97"/>
      <c r="S428" s="100"/>
      <c r="T428" s="102"/>
      <c r="V428" s="104"/>
    </row>
    <row r="429" spans="2:22" ht="12.95" customHeight="1">
      <c r="B429" s="95"/>
      <c r="D429" s="107"/>
      <c r="E429" s="96"/>
      <c r="F429" s="97"/>
      <c r="G429" s="97"/>
      <c r="M429" s="98"/>
      <c r="N429" s="99"/>
      <c r="O429" s="100"/>
      <c r="P429" s="101"/>
      <c r="Q429" s="100"/>
      <c r="R429" s="97"/>
      <c r="S429" s="100"/>
      <c r="T429" s="102"/>
      <c r="V429" s="104"/>
    </row>
    <row r="430" spans="2:22" ht="12.95" customHeight="1">
      <c r="B430" s="95"/>
      <c r="D430" s="107"/>
      <c r="E430" s="96"/>
      <c r="F430" s="97"/>
      <c r="G430" s="97"/>
      <c r="M430" s="98"/>
      <c r="N430" s="99"/>
      <c r="O430" s="100"/>
      <c r="P430" s="101"/>
      <c r="Q430" s="100"/>
      <c r="R430" s="97"/>
      <c r="S430" s="100"/>
      <c r="T430" s="102"/>
      <c r="V430" s="104"/>
    </row>
    <row r="431" spans="2:22" ht="12.95" customHeight="1">
      <c r="B431" s="95"/>
      <c r="D431" s="107"/>
      <c r="E431" s="96"/>
      <c r="F431" s="97"/>
      <c r="G431" s="97"/>
      <c r="M431" s="98"/>
      <c r="N431" s="99"/>
      <c r="O431" s="100"/>
      <c r="P431" s="101"/>
      <c r="Q431" s="100"/>
      <c r="R431" s="97"/>
      <c r="S431" s="100"/>
      <c r="T431" s="102"/>
      <c r="V431" s="104"/>
    </row>
    <row r="432" spans="2:22" ht="12.95" customHeight="1">
      <c r="B432" s="95"/>
      <c r="D432" s="107"/>
      <c r="E432" s="96"/>
      <c r="F432" s="97"/>
      <c r="G432" s="97"/>
      <c r="M432" s="98"/>
      <c r="N432" s="99"/>
      <c r="O432" s="100"/>
      <c r="P432" s="101"/>
      <c r="Q432" s="100"/>
      <c r="R432" s="97"/>
      <c r="S432" s="100"/>
      <c r="T432" s="102"/>
      <c r="V432" s="104"/>
    </row>
    <row r="433" spans="2:22" ht="12.95" customHeight="1">
      <c r="B433" s="95"/>
      <c r="D433" s="107"/>
      <c r="E433" s="96"/>
      <c r="F433" s="97"/>
      <c r="G433" s="97"/>
      <c r="M433" s="98"/>
      <c r="N433" s="99"/>
      <c r="O433" s="100"/>
      <c r="P433" s="101"/>
      <c r="Q433" s="100"/>
      <c r="R433" s="97"/>
      <c r="S433" s="100"/>
      <c r="T433" s="102"/>
      <c r="V433" s="104"/>
    </row>
    <row r="434" spans="2:22" ht="12.95" customHeight="1">
      <c r="B434" s="95"/>
      <c r="D434" s="107"/>
      <c r="E434" s="96"/>
      <c r="F434" s="97"/>
      <c r="G434" s="97"/>
      <c r="M434" s="98"/>
      <c r="N434" s="99"/>
      <c r="O434" s="100"/>
      <c r="P434" s="101"/>
      <c r="Q434" s="100"/>
      <c r="R434" s="97"/>
      <c r="S434" s="100"/>
      <c r="T434" s="102"/>
      <c r="V434" s="104"/>
    </row>
    <row r="435" spans="2:22" ht="12.95" customHeight="1">
      <c r="B435" s="95"/>
      <c r="D435" s="107"/>
      <c r="E435" s="96"/>
      <c r="F435" s="97"/>
      <c r="G435" s="97"/>
      <c r="M435" s="98"/>
      <c r="N435" s="99"/>
      <c r="O435" s="100"/>
      <c r="P435" s="101"/>
      <c r="Q435" s="100"/>
      <c r="R435" s="97"/>
      <c r="S435" s="100"/>
      <c r="T435" s="102"/>
      <c r="V435" s="104"/>
    </row>
    <row r="436" spans="2:22" ht="12.95" customHeight="1">
      <c r="B436" s="95"/>
      <c r="D436" s="107"/>
      <c r="E436" s="96"/>
      <c r="F436" s="97"/>
      <c r="G436" s="97"/>
      <c r="M436" s="98"/>
      <c r="N436" s="99"/>
      <c r="O436" s="100"/>
      <c r="P436" s="101"/>
      <c r="Q436" s="100"/>
      <c r="R436" s="97"/>
      <c r="S436" s="100"/>
      <c r="T436" s="102"/>
      <c r="V436" s="104"/>
    </row>
    <row r="437" spans="2:22" ht="12.95" customHeight="1">
      <c r="B437" s="95"/>
      <c r="D437" s="107"/>
      <c r="E437" s="96"/>
      <c r="F437" s="97"/>
      <c r="G437" s="97"/>
      <c r="M437" s="98"/>
      <c r="N437" s="99"/>
      <c r="O437" s="100"/>
      <c r="P437" s="101"/>
      <c r="Q437" s="100"/>
      <c r="R437" s="97"/>
      <c r="S437" s="100"/>
      <c r="T437" s="102"/>
      <c r="V437" s="104"/>
    </row>
    <row r="438" spans="2:22" ht="12.95" customHeight="1">
      <c r="B438" s="95"/>
      <c r="D438" s="107"/>
      <c r="E438" s="96"/>
      <c r="F438" s="97"/>
      <c r="G438" s="97"/>
      <c r="M438" s="98"/>
      <c r="N438" s="99"/>
      <c r="O438" s="100"/>
      <c r="P438" s="101"/>
      <c r="Q438" s="100"/>
      <c r="R438" s="97"/>
      <c r="S438" s="100"/>
      <c r="T438" s="102"/>
      <c r="V438" s="104"/>
    </row>
    <row r="439" spans="2:22" ht="12.95" customHeight="1">
      <c r="B439" s="95"/>
      <c r="D439" s="107"/>
      <c r="E439" s="96"/>
      <c r="F439" s="97"/>
      <c r="G439" s="97"/>
      <c r="M439" s="98"/>
      <c r="N439" s="99"/>
      <c r="O439" s="100"/>
      <c r="P439" s="101"/>
      <c r="Q439" s="100"/>
      <c r="R439" s="97"/>
      <c r="S439" s="100"/>
      <c r="T439" s="102"/>
      <c r="V439" s="104"/>
    </row>
    <row r="440" spans="2:22" ht="12.95" customHeight="1">
      <c r="B440" s="95"/>
      <c r="D440" s="107"/>
      <c r="E440" s="96"/>
      <c r="F440" s="97"/>
      <c r="G440" s="97"/>
      <c r="M440" s="98"/>
      <c r="N440" s="99"/>
      <c r="O440" s="100"/>
      <c r="P440" s="101"/>
      <c r="Q440" s="100"/>
      <c r="R440" s="97"/>
      <c r="S440" s="100"/>
      <c r="T440" s="102"/>
      <c r="V440" s="104"/>
    </row>
    <row r="441" spans="2:22" ht="12.95" customHeight="1">
      <c r="B441" s="95"/>
      <c r="D441" s="107"/>
      <c r="E441" s="96"/>
      <c r="F441" s="97"/>
      <c r="G441" s="97"/>
      <c r="M441" s="98"/>
      <c r="N441" s="99"/>
      <c r="O441" s="100"/>
      <c r="P441" s="101"/>
      <c r="Q441" s="100"/>
      <c r="R441" s="97"/>
      <c r="S441" s="100"/>
      <c r="T441" s="102"/>
      <c r="V441" s="104"/>
    </row>
    <row r="442" spans="2:22" ht="12.95" customHeight="1">
      <c r="B442" s="95"/>
      <c r="D442" s="107"/>
      <c r="E442" s="96"/>
      <c r="F442" s="97"/>
      <c r="G442" s="97"/>
      <c r="M442" s="98"/>
      <c r="N442" s="99"/>
      <c r="O442" s="100"/>
      <c r="P442" s="101"/>
      <c r="Q442" s="100"/>
      <c r="R442" s="97"/>
      <c r="S442" s="100"/>
      <c r="T442" s="102"/>
      <c r="V442" s="104"/>
    </row>
    <row r="443" spans="2:22" ht="12.95" customHeight="1">
      <c r="B443" s="95"/>
      <c r="D443" s="107"/>
      <c r="E443" s="96"/>
      <c r="F443" s="97"/>
      <c r="G443" s="97"/>
      <c r="M443" s="98"/>
      <c r="N443" s="99"/>
      <c r="O443" s="100"/>
      <c r="P443" s="101"/>
      <c r="Q443" s="100"/>
      <c r="R443" s="97"/>
      <c r="S443" s="100"/>
      <c r="T443" s="102"/>
      <c r="V443" s="104"/>
    </row>
    <row r="444" spans="2:22" ht="12.95" customHeight="1">
      <c r="B444" s="95"/>
      <c r="D444" s="107"/>
      <c r="E444" s="96"/>
      <c r="F444" s="97"/>
      <c r="G444" s="97"/>
      <c r="M444" s="98"/>
      <c r="N444" s="99"/>
      <c r="O444" s="100"/>
      <c r="P444" s="101"/>
      <c r="Q444" s="100"/>
      <c r="R444" s="97"/>
      <c r="S444" s="100"/>
      <c r="T444" s="102"/>
      <c r="V444" s="104"/>
    </row>
    <row r="445" spans="2:22" ht="12.95" customHeight="1">
      <c r="B445" s="95"/>
      <c r="D445" s="107"/>
      <c r="E445" s="96"/>
      <c r="F445" s="97"/>
      <c r="G445" s="97"/>
      <c r="M445" s="98"/>
      <c r="N445" s="99"/>
      <c r="O445" s="100"/>
      <c r="P445" s="101"/>
      <c r="Q445" s="100"/>
      <c r="R445" s="97"/>
      <c r="S445" s="100"/>
      <c r="T445" s="102"/>
      <c r="V445" s="104"/>
    </row>
    <row r="446" spans="2:22" ht="12.95" customHeight="1">
      <c r="B446" s="95"/>
      <c r="D446" s="107"/>
      <c r="E446" s="96"/>
      <c r="F446" s="97"/>
      <c r="G446" s="97"/>
      <c r="M446" s="98"/>
      <c r="N446" s="99"/>
      <c r="O446" s="100"/>
      <c r="P446" s="101"/>
      <c r="Q446" s="100"/>
      <c r="R446" s="97"/>
      <c r="S446" s="100"/>
      <c r="T446" s="102"/>
      <c r="V446" s="104"/>
    </row>
    <row r="447" spans="2:22" ht="12.95" customHeight="1">
      <c r="B447" s="95"/>
      <c r="D447" s="107"/>
      <c r="E447" s="96"/>
      <c r="F447" s="97"/>
      <c r="G447" s="97"/>
      <c r="M447" s="98"/>
      <c r="N447" s="99"/>
      <c r="O447" s="100"/>
      <c r="P447" s="101"/>
      <c r="Q447" s="100"/>
      <c r="R447" s="97"/>
      <c r="S447" s="100"/>
      <c r="T447" s="102"/>
      <c r="V447" s="104"/>
    </row>
    <row r="448" spans="2:22" ht="12.95" customHeight="1">
      <c r="B448" s="95"/>
      <c r="D448" s="107"/>
      <c r="E448" s="96"/>
      <c r="F448" s="97"/>
      <c r="G448" s="97"/>
      <c r="M448" s="98"/>
      <c r="N448" s="99"/>
      <c r="O448" s="100"/>
      <c r="P448" s="101"/>
      <c r="Q448" s="100"/>
      <c r="R448" s="97"/>
      <c r="S448" s="100"/>
      <c r="T448" s="102"/>
      <c r="V448" s="104"/>
    </row>
    <row r="449" spans="2:22" ht="12.95" customHeight="1">
      <c r="B449" s="95"/>
      <c r="D449" s="107"/>
      <c r="E449" s="96"/>
      <c r="F449" s="97"/>
      <c r="G449" s="97"/>
      <c r="M449" s="98"/>
      <c r="N449" s="99"/>
      <c r="O449" s="100"/>
      <c r="P449" s="101"/>
      <c r="Q449" s="100"/>
      <c r="R449" s="97"/>
      <c r="S449" s="100"/>
      <c r="T449" s="102"/>
      <c r="V449" s="104"/>
    </row>
    <row r="450" spans="2:22" ht="12.95" customHeight="1">
      <c r="B450" s="95"/>
      <c r="D450" s="107"/>
      <c r="E450" s="96"/>
      <c r="F450" s="97"/>
      <c r="G450" s="97"/>
      <c r="M450" s="98"/>
      <c r="N450" s="99"/>
      <c r="O450" s="100"/>
      <c r="P450" s="101"/>
      <c r="Q450" s="100"/>
      <c r="R450" s="97"/>
      <c r="S450" s="100"/>
      <c r="T450" s="102"/>
      <c r="V450" s="104"/>
    </row>
    <row r="451" spans="2:22" ht="12.95" customHeight="1">
      <c r="B451" s="95"/>
      <c r="D451" s="107"/>
      <c r="E451" s="96"/>
      <c r="F451" s="97"/>
      <c r="G451" s="97"/>
      <c r="M451" s="98"/>
      <c r="N451" s="99"/>
      <c r="O451" s="100"/>
      <c r="P451" s="101"/>
      <c r="Q451" s="100"/>
      <c r="R451" s="97"/>
      <c r="S451" s="100"/>
      <c r="T451" s="102"/>
      <c r="V451" s="104"/>
    </row>
    <row r="452" spans="2:22" ht="12.95" customHeight="1">
      <c r="B452" s="95"/>
      <c r="D452" s="107"/>
      <c r="E452" s="96"/>
      <c r="F452" s="97"/>
      <c r="G452" s="97"/>
      <c r="M452" s="98"/>
      <c r="N452" s="99"/>
      <c r="O452" s="100"/>
      <c r="P452" s="101"/>
      <c r="Q452" s="100"/>
      <c r="R452" s="97"/>
      <c r="S452" s="100"/>
      <c r="T452" s="102"/>
      <c r="V452" s="104"/>
    </row>
    <row r="453" spans="2:22" ht="12.95" customHeight="1">
      <c r="B453" s="95"/>
      <c r="D453" s="107"/>
      <c r="E453" s="96"/>
      <c r="F453" s="97"/>
      <c r="G453" s="97"/>
      <c r="M453" s="98"/>
      <c r="N453" s="99"/>
      <c r="O453" s="100"/>
      <c r="P453" s="101"/>
      <c r="Q453" s="100"/>
      <c r="R453" s="97"/>
      <c r="S453" s="100"/>
      <c r="T453" s="102"/>
      <c r="V453" s="104"/>
    </row>
    <row r="454" spans="2:22" ht="12.95" customHeight="1">
      <c r="B454" s="95"/>
      <c r="D454" s="107"/>
      <c r="E454" s="96"/>
      <c r="F454" s="97"/>
      <c r="G454" s="97"/>
      <c r="M454" s="98"/>
      <c r="N454" s="99"/>
      <c r="O454" s="100"/>
      <c r="P454" s="101"/>
      <c r="Q454" s="100"/>
      <c r="R454" s="97"/>
      <c r="S454" s="100"/>
      <c r="T454" s="102"/>
      <c r="V454" s="104"/>
    </row>
    <row r="455" spans="2:22" ht="12.95" customHeight="1">
      <c r="B455" s="95"/>
      <c r="D455" s="107"/>
      <c r="E455" s="96"/>
      <c r="F455" s="97"/>
      <c r="G455" s="97"/>
      <c r="M455" s="98"/>
      <c r="N455" s="99"/>
      <c r="O455" s="100"/>
      <c r="P455" s="101"/>
      <c r="Q455" s="100"/>
      <c r="R455" s="97"/>
      <c r="S455" s="100"/>
      <c r="T455" s="102"/>
      <c r="V455" s="104"/>
    </row>
    <row r="456" spans="2:22" ht="12.95" customHeight="1">
      <c r="B456" s="95"/>
      <c r="D456" s="107"/>
      <c r="E456" s="96"/>
      <c r="F456" s="97"/>
      <c r="G456" s="97"/>
      <c r="M456" s="98"/>
      <c r="N456" s="99"/>
      <c r="O456" s="100"/>
      <c r="P456" s="101"/>
      <c r="Q456" s="100"/>
      <c r="R456" s="97"/>
      <c r="S456" s="100"/>
      <c r="T456" s="102"/>
      <c r="V456" s="104"/>
    </row>
    <row r="457" spans="2:22" ht="12.95" customHeight="1">
      <c r="B457" s="95"/>
      <c r="D457" s="107"/>
      <c r="E457" s="96"/>
      <c r="F457" s="97"/>
      <c r="G457" s="97"/>
      <c r="M457" s="98"/>
      <c r="N457" s="99"/>
      <c r="O457" s="100"/>
      <c r="P457" s="101"/>
      <c r="Q457" s="100"/>
      <c r="R457" s="97"/>
      <c r="S457" s="100"/>
      <c r="T457" s="102"/>
      <c r="V457" s="104"/>
    </row>
    <row r="458" spans="2:22" ht="12.95" customHeight="1">
      <c r="B458" s="95"/>
      <c r="D458" s="107"/>
      <c r="E458" s="96"/>
      <c r="F458" s="97"/>
      <c r="G458" s="97"/>
      <c r="M458" s="98"/>
      <c r="N458" s="99"/>
      <c r="O458" s="100"/>
      <c r="P458" s="101"/>
      <c r="Q458" s="100"/>
      <c r="R458" s="97"/>
      <c r="S458" s="100"/>
      <c r="T458" s="102"/>
      <c r="V458" s="104"/>
    </row>
    <row r="459" spans="2:22" ht="12.95" customHeight="1">
      <c r="B459" s="95"/>
      <c r="D459" s="107"/>
      <c r="E459" s="96"/>
      <c r="F459" s="97"/>
      <c r="G459" s="97"/>
      <c r="M459" s="98"/>
      <c r="N459" s="99"/>
      <c r="O459" s="100"/>
      <c r="P459" s="101"/>
      <c r="Q459" s="100"/>
      <c r="R459" s="97"/>
      <c r="S459" s="100"/>
      <c r="T459" s="102"/>
      <c r="V459" s="104"/>
    </row>
    <row r="460" spans="2:22" ht="12.95" customHeight="1">
      <c r="B460" s="95"/>
      <c r="D460" s="107"/>
      <c r="E460" s="96"/>
      <c r="F460" s="97"/>
      <c r="G460" s="97"/>
      <c r="M460" s="98"/>
      <c r="N460" s="99"/>
      <c r="O460" s="100"/>
      <c r="P460" s="101"/>
      <c r="Q460" s="100"/>
      <c r="R460" s="97"/>
      <c r="S460" s="100"/>
      <c r="T460" s="102"/>
      <c r="V460" s="104"/>
    </row>
    <row r="461" spans="2:22" ht="12.95" customHeight="1">
      <c r="B461" s="95"/>
      <c r="D461" s="107"/>
      <c r="E461" s="96"/>
      <c r="F461" s="97"/>
      <c r="G461" s="97"/>
      <c r="M461" s="98"/>
      <c r="N461" s="99"/>
      <c r="O461" s="100"/>
      <c r="P461" s="101"/>
      <c r="Q461" s="100"/>
      <c r="R461" s="97"/>
      <c r="S461" s="100"/>
      <c r="T461" s="102"/>
      <c r="V461" s="104"/>
    </row>
    <row r="462" spans="2:22" ht="12.95" customHeight="1">
      <c r="B462" s="95"/>
      <c r="D462" s="107"/>
      <c r="E462" s="96"/>
      <c r="F462" s="97"/>
      <c r="G462" s="97"/>
      <c r="M462" s="98"/>
      <c r="N462" s="99"/>
      <c r="O462" s="100"/>
      <c r="P462" s="101"/>
      <c r="Q462" s="100"/>
      <c r="R462" s="97"/>
      <c r="S462" s="100"/>
      <c r="T462" s="102"/>
      <c r="V462" s="104"/>
    </row>
    <row r="463" spans="2:22" ht="12.95" customHeight="1">
      <c r="B463" s="95"/>
      <c r="D463" s="107"/>
      <c r="E463" s="96"/>
      <c r="F463" s="97"/>
      <c r="G463" s="97"/>
      <c r="M463" s="98"/>
      <c r="N463" s="99"/>
      <c r="O463" s="100"/>
      <c r="P463" s="101"/>
      <c r="Q463" s="100"/>
      <c r="R463" s="97"/>
      <c r="S463" s="100"/>
      <c r="T463" s="102"/>
      <c r="V463" s="104"/>
    </row>
    <row r="464" spans="2:22" ht="12.95" customHeight="1">
      <c r="B464" s="95"/>
      <c r="D464" s="107"/>
      <c r="E464" s="96"/>
      <c r="F464" s="97"/>
      <c r="G464" s="97"/>
      <c r="M464" s="98"/>
      <c r="N464" s="99"/>
      <c r="O464" s="100"/>
      <c r="P464" s="101"/>
      <c r="Q464" s="100"/>
      <c r="R464" s="97"/>
      <c r="S464" s="100"/>
      <c r="T464" s="102"/>
      <c r="V464" s="104"/>
    </row>
    <row r="465" spans="2:22" ht="12.95" customHeight="1">
      <c r="B465" s="95"/>
      <c r="D465" s="107"/>
      <c r="E465" s="96"/>
      <c r="F465" s="97"/>
      <c r="G465" s="97"/>
      <c r="M465" s="98"/>
      <c r="N465" s="99"/>
      <c r="O465" s="100"/>
      <c r="P465" s="101"/>
      <c r="Q465" s="100"/>
      <c r="R465" s="97"/>
      <c r="S465" s="100"/>
      <c r="T465" s="102"/>
      <c r="V465" s="104"/>
    </row>
    <row r="466" spans="2:22" ht="12.95" customHeight="1">
      <c r="B466" s="95"/>
      <c r="D466" s="107"/>
      <c r="E466" s="96"/>
      <c r="F466" s="97"/>
      <c r="G466" s="97"/>
      <c r="M466" s="98"/>
      <c r="N466" s="99"/>
      <c r="O466" s="100"/>
      <c r="P466" s="101"/>
      <c r="Q466" s="100"/>
      <c r="R466" s="97"/>
      <c r="S466" s="100"/>
      <c r="T466" s="102"/>
      <c r="V466" s="104"/>
    </row>
    <row r="467" spans="2:22" ht="12.95" customHeight="1">
      <c r="B467" s="95"/>
      <c r="D467" s="107"/>
      <c r="E467" s="96"/>
      <c r="F467" s="97"/>
      <c r="G467" s="97"/>
      <c r="M467" s="98"/>
      <c r="N467" s="99"/>
      <c r="O467" s="100"/>
      <c r="P467" s="101"/>
      <c r="Q467" s="100"/>
      <c r="R467" s="97"/>
      <c r="S467" s="100"/>
      <c r="T467" s="102"/>
      <c r="V467" s="104"/>
    </row>
    <row r="468" spans="2:22" ht="12.95" customHeight="1">
      <c r="B468" s="95"/>
      <c r="D468" s="107"/>
      <c r="E468" s="96"/>
      <c r="F468" s="97"/>
      <c r="G468" s="97"/>
      <c r="M468" s="98"/>
      <c r="N468" s="99"/>
      <c r="O468" s="100"/>
      <c r="P468" s="101"/>
      <c r="Q468" s="100"/>
      <c r="R468" s="97"/>
      <c r="S468" s="100"/>
      <c r="T468" s="102"/>
      <c r="V468" s="104"/>
    </row>
    <row r="469" spans="2:22" ht="12.95" customHeight="1">
      <c r="B469" s="95"/>
      <c r="D469" s="107"/>
      <c r="E469" s="96"/>
      <c r="F469" s="97"/>
      <c r="G469" s="97"/>
      <c r="M469" s="98"/>
      <c r="N469" s="99"/>
      <c r="O469" s="100"/>
      <c r="P469" s="101"/>
      <c r="Q469" s="100"/>
      <c r="R469" s="97"/>
      <c r="S469" s="100"/>
      <c r="T469" s="102"/>
      <c r="V469" s="104"/>
    </row>
    <row r="470" spans="2:22" ht="12.95" customHeight="1">
      <c r="B470" s="95"/>
      <c r="D470" s="107"/>
      <c r="E470" s="96"/>
      <c r="F470" s="97"/>
      <c r="G470" s="97"/>
      <c r="M470" s="98"/>
      <c r="N470" s="99"/>
      <c r="O470" s="100"/>
      <c r="P470" s="101"/>
      <c r="Q470" s="100"/>
      <c r="R470" s="97"/>
      <c r="S470" s="100"/>
      <c r="T470" s="102"/>
      <c r="V470" s="104"/>
    </row>
    <row r="471" spans="2:22" ht="12.95" customHeight="1">
      <c r="B471" s="95"/>
      <c r="D471" s="107"/>
      <c r="E471" s="96"/>
      <c r="F471" s="97"/>
      <c r="G471" s="97"/>
      <c r="M471" s="98"/>
      <c r="N471" s="99"/>
      <c r="O471" s="100"/>
      <c r="P471" s="101"/>
      <c r="Q471" s="100"/>
      <c r="R471" s="97"/>
      <c r="S471" s="100"/>
      <c r="T471" s="102"/>
      <c r="V471" s="104"/>
    </row>
    <row r="472" spans="2:22" ht="12.95" customHeight="1">
      <c r="B472" s="95"/>
      <c r="D472" s="107"/>
      <c r="E472" s="96"/>
      <c r="F472" s="97"/>
      <c r="G472" s="97"/>
      <c r="M472" s="98"/>
      <c r="N472" s="99"/>
      <c r="O472" s="100"/>
      <c r="P472" s="101"/>
      <c r="Q472" s="100"/>
      <c r="R472" s="97"/>
      <c r="S472" s="100"/>
      <c r="T472" s="102"/>
      <c r="V472" s="104"/>
    </row>
    <row r="473" spans="2:22" ht="12.95" customHeight="1">
      <c r="B473" s="95"/>
      <c r="D473" s="107"/>
      <c r="E473" s="96"/>
      <c r="F473" s="97"/>
      <c r="G473" s="97"/>
      <c r="M473" s="98"/>
      <c r="N473" s="99"/>
      <c r="O473" s="100"/>
      <c r="P473" s="101"/>
      <c r="Q473" s="100"/>
      <c r="R473" s="97"/>
      <c r="S473" s="100"/>
      <c r="T473" s="102"/>
      <c r="V473" s="104"/>
    </row>
    <row r="474" spans="2:22" ht="12.95" customHeight="1">
      <c r="B474" s="95"/>
      <c r="D474" s="107"/>
      <c r="E474" s="96"/>
      <c r="F474" s="97"/>
      <c r="G474" s="97"/>
      <c r="M474" s="98"/>
      <c r="N474" s="99"/>
      <c r="O474" s="100"/>
      <c r="P474" s="101"/>
      <c r="Q474" s="100"/>
      <c r="R474" s="97"/>
      <c r="S474" s="100"/>
      <c r="T474" s="102"/>
      <c r="V474" s="104"/>
    </row>
    <row r="475" spans="2:22" ht="12.95" customHeight="1">
      <c r="B475" s="95"/>
      <c r="D475" s="107"/>
      <c r="E475" s="96"/>
      <c r="F475" s="97"/>
      <c r="G475" s="97"/>
      <c r="M475" s="98"/>
      <c r="N475" s="99"/>
      <c r="O475" s="100"/>
      <c r="P475" s="101"/>
      <c r="Q475" s="100"/>
      <c r="R475" s="97"/>
      <c r="S475" s="100"/>
      <c r="T475" s="102"/>
      <c r="V475" s="104"/>
    </row>
    <row r="476" spans="2:22" ht="12.95" customHeight="1">
      <c r="B476" s="95"/>
      <c r="D476" s="107"/>
      <c r="E476" s="96"/>
      <c r="F476" s="97"/>
      <c r="G476" s="97"/>
      <c r="M476" s="98"/>
      <c r="N476" s="99"/>
      <c r="O476" s="100"/>
      <c r="P476" s="101"/>
      <c r="Q476" s="100"/>
      <c r="R476" s="97"/>
      <c r="S476" s="100"/>
      <c r="T476" s="102"/>
      <c r="V476" s="104"/>
    </row>
    <row r="477" spans="2:22" ht="12.95" customHeight="1">
      <c r="B477" s="95"/>
      <c r="D477" s="107"/>
      <c r="E477" s="96"/>
      <c r="F477" s="97"/>
      <c r="G477" s="97"/>
      <c r="M477" s="98"/>
      <c r="N477" s="99"/>
      <c r="O477" s="100"/>
      <c r="P477" s="101"/>
      <c r="Q477" s="100"/>
      <c r="R477" s="97"/>
      <c r="S477" s="100"/>
      <c r="T477" s="102"/>
      <c r="V477" s="104"/>
    </row>
    <row r="478" spans="2:22" ht="12.95" customHeight="1">
      <c r="B478" s="95"/>
      <c r="D478" s="107"/>
      <c r="E478" s="96"/>
      <c r="F478" s="97"/>
      <c r="G478" s="97"/>
      <c r="M478" s="98"/>
      <c r="N478" s="99"/>
      <c r="O478" s="100"/>
      <c r="P478" s="101"/>
      <c r="Q478" s="100"/>
      <c r="R478" s="97"/>
      <c r="S478" s="100"/>
      <c r="T478" s="102"/>
      <c r="V478" s="104"/>
    </row>
    <row r="479" spans="2:22" ht="12.95" customHeight="1">
      <c r="B479" s="95"/>
      <c r="D479" s="107"/>
      <c r="E479" s="96"/>
      <c r="F479" s="97"/>
      <c r="G479" s="97"/>
      <c r="M479" s="98"/>
      <c r="N479" s="99"/>
      <c r="O479" s="100"/>
      <c r="P479" s="101"/>
      <c r="Q479" s="100"/>
      <c r="R479" s="97"/>
      <c r="S479" s="100"/>
      <c r="T479" s="102"/>
      <c r="V479" s="104"/>
    </row>
    <row r="480" spans="2:22" ht="12.95" customHeight="1">
      <c r="B480" s="95"/>
      <c r="D480" s="107"/>
      <c r="E480" s="96"/>
      <c r="F480" s="97"/>
      <c r="G480" s="97"/>
      <c r="M480" s="98"/>
      <c r="N480" s="99"/>
      <c r="O480" s="100"/>
      <c r="P480" s="101"/>
      <c r="Q480" s="100"/>
      <c r="R480" s="97"/>
      <c r="S480" s="100"/>
      <c r="T480" s="102"/>
      <c r="V480" s="104"/>
    </row>
    <row r="481" spans="2:22" ht="12.95" customHeight="1">
      <c r="B481" s="95"/>
      <c r="D481" s="107"/>
      <c r="E481" s="96"/>
      <c r="F481" s="97"/>
      <c r="G481" s="97"/>
      <c r="M481" s="98"/>
      <c r="N481" s="99"/>
      <c r="O481" s="100"/>
      <c r="P481" s="101"/>
      <c r="Q481" s="100"/>
      <c r="R481" s="97"/>
      <c r="S481" s="100"/>
      <c r="T481" s="102"/>
      <c r="V481" s="104"/>
    </row>
    <row r="482" spans="2:22" ht="12.95" customHeight="1">
      <c r="B482" s="95"/>
      <c r="D482" s="107"/>
      <c r="E482" s="96"/>
      <c r="F482" s="97"/>
      <c r="G482" s="97"/>
      <c r="M482" s="98"/>
      <c r="N482" s="99"/>
      <c r="O482" s="100"/>
      <c r="P482" s="101"/>
      <c r="Q482" s="100"/>
      <c r="R482" s="97"/>
      <c r="S482" s="100"/>
      <c r="T482" s="102"/>
      <c r="V482" s="104"/>
    </row>
    <row r="483" spans="2:22" ht="12.95" customHeight="1">
      <c r="B483" s="95"/>
      <c r="D483" s="107"/>
      <c r="E483" s="96"/>
      <c r="F483" s="97"/>
      <c r="G483" s="97"/>
      <c r="M483" s="98"/>
      <c r="N483" s="99"/>
      <c r="O483" s="100"/>
      <c r="P483" s="101"/>
      <c r="Q483" s="100"/>
      <c r="R483" s="97"/>
      <c r="S483" s="100"/>
      <c r="T483" s="102"/>
      <c r="V483" s="104"/>
    </row>
    <row r="484" spans="2:22" ht="12.95" customHeight="1">
      <c r="B484" s="95"/>
      <c r="D484" s="107"/>
      <c r="E484" s="96"/>
      <c r="F484" s="97"/>
      <c r="G484" s="97"/>
      <c r="M484" s="98"/>
      <c r="N484" s="99"/>
      <c r="O484" s="100"/>
      <c r="P484" s="101"/>
      <c r="Q484" s="100"/>
      <c r="R484" s="97"/>
      <c r="S484" s="100"/>
      <c r="T484" s="102"/>
      <c r="V484" s="104"/>
    </row>
    <row r="485" spans="2:22" ht="12.95" customHeight="1">
      <c r="B485" s="95"/>
      <c r="D485" s="107"/>
      <c r="E485" s="96"/>
      <c r="F485" s="97"/>
      <c r="G485" s="97"/>
      <c r="M485" s="98"/>
      <c r="N485" s="99"/>
      <c r="O485" s="100"/>
      <c r="P485" s="101"/>
      <c r="Q485" s="100"/>
      <c r="R485" s="97"/>
      <c r="S485" s="100"/>
      <c r="T485" s="102"/>
      <c r="V485" s="104"/>
    </row>
    <row r="486" spans="2:22" ht="12.95" customHeight="1">
      <c r="B486" s="95"/>
      <c r="D486" s="107"/>
      <c r="E486" s="96"/>
      <c r="F486" s="97"/>
      <c r="G486" s="97"/>
      <c r="M486" s="98"/>
      <c r="N486" s="99"/>
      <c r="O486" s="100"/>
      <c r="P486" s="101"/>
      <c r="Q486" s="100"/>
      <c r="R486" s="97"/>
      <c r="S486" s="100"/>
      <c r="T486" s="102"/>
      <c r="V486" s="104"/>
    </row>
    <row r="487" spans="2:22" ht="12.95" customHeight="1">
      <c r="B487" s="95"/>
      <c r="D487" s="107"/>
      <c r="E487" s="96"/>
      <c r="F487" s="97"/>
      <c r="G487" s="97"/>
      <c r="M487" s="98"/>
      <c r="N487" s="99"/>
      <c r="O487" s="100"/>
      <c r="P487" s="101"/>
      <c r="Q487" s="100"/>
      <c r="R487" s="97"/>
      <c r="S487" s="100"/>
      <c r="T487" s="102"/>
      <c r="V487" s="104"/>
    </row>
    <row r="488" spans="2:22" ht="12.95" customHeight="1">
      <c r="B488" s="95"/>
      <c r="D488" s="107"/>
      <c r="E488" s="96"/>
      <c r="F488" s="97"/>
      <c r="G488" s="97"/>
      <c r="M488" s="98"/>
      <c r="N488" s="99"/>
      <c r="O488" s="100"/>
      <c r="P488" s="101"/>
      <c r="Q488" s="100"/>
      <c r="R488" s="97"/>
      <c r="S488" s="100"/>
      <c r="T488" s="102"/>
      <c r="V488" s="104"/>
    </row>
    <row r="489" spans="2:22" ht="12.95" customHeight="1">
      <c r="B489" s="95"/>
      <c r="D489" s="107"/>
      <c r="E489" s="96"/>
      <c r="F489" s="97"/>
      <c r="G489" s="97"/>
      <c r="M489" s="98"/>
      <c r="N489" s="99"/>
      <c r="O489" s="100"/>
      <c r="P489" s="101"/>
      <c r="Q489" s="100"/>
      <c r="R489" s="97"/>
      <c r="S489" s="100"/>
      <c r="T489" s="102"/>
      <c r="V489" s="104"/>
    </row>
    <row r="490" spans="2:22" ht="12.95" customHeight="1">
      <c r="B490" s="95"/>
      <c r="D490" s="107"/>
      <c r="E490" s="96"/>
      <c r="F490" s="97"/>
      <c r="G490" s="97"/>
      <c r="M490" s="98"/>
      <c r="N490" s="99"/>
      <c r="O490" s="100"/>
      <c r="P490" s="101"/>
      <c r="Q490" s="100"/>
      <c r="R490" s="97"/>
      <c r="S490" s="100"/>
      <c r="T490" s="102"/>
      <c r="V490" s="104"/>
    </row>
    <row r="491" spans="2:22" ht="12.95" customHeight="1">
      <c r="B491" s="95"/>
      <c r="D491" s="107"/>
      <c r="E491" s="96"/>
      <c r="F491" s="97"/>
      <c r="G491" s="97"/>
      <c r="M491" s="98"/>
      <c r="N491" s="99"/>
      <c r="O491" s="100"/>
      <c r="P491" s="101"/>
      <c r="Q491" s="100"/>
      <c r="R491" s="97"/>
      <c r="S491" s="100"/>
      <c r="T491" s="102"/>
      <c r="V491" s="104"/>
    </row>
    <row r="492" spans="2:22" ht="12.95" customHeight="1">
      <c r="B492" s="95"/>
      <c r="D492" s="107"/>
      <c r="E492" s="96"/>
      <c r="F492" s="97"/>
      <c r="G492" s="97"/>
      <c r="M492" s="98"/>
      <c r="N492" s="99"/>
      <c r="O492" s="100"/>
      <c r="P492" s="101"/>
      <c r="Q492" s="100"/>
      <c r="R492" s="97"/>
      <c r="S492" s="100"/>
      <c r="T492" s="102"/>
      <c r="V492" s="104"/>
    </row>
    <row r="493" spans="2:22" ht="12.95" customHeight="1">
      <c r="B493" s="95"/>
      <c r="D493" s="107"/>
      <c r="E493" s="96"/>
      <c r="F493" s="97"/>
      <c r="G493" s="97"/>
      <c r="M493" s="98"/>
      <c r="N493" s="99"/>
      <c r="O493" s="100"/>
      <c r="P493" s="101"/>
      <c r="Q493" s="100"/>
      <c r="R493" s="97"/>
      <c r="S493" s="100"/>
      <c r="T493" s="102"/>
      <c r="V493" s="104"/>
    </row>
    <row r="494" spans="2:22" ht="12.95" customHeight="1">
      <c r="B494" s="95"/>
      <c r="D494" s="107"/>
      <c r="E494" s="96"/>
      <c r="F494" s="97"/>
      <c r="G494" s="97"/>
      <c r="M494" s="98"/>
      <c r="N494" s="99"/>
      <c r="O494" s="100"/>
      <c r="P494" s="101"/>
      <c r="Q494" s="100"/>
      <c r="R494" s="97"/>
      <c r="S494" s="100"/>
      <c r="T494" s="102"/>
      <c r="V494" s="104"/>
    </row>
    <row r="495" spans="2:22" ht="12.95" customHeight="1">
      <c r="B495" s="95"/>
      <c r="D495" s="107"/>
      <c r="E495" s="96"/>
      <c r="F495" s="97"/>
      <c r="G495" s="97"/>
      <c r="M495" s="98"/>
      <c r="N495" s="99"/>
      <c r="O495" s="100"/>
      <c r="P495" s="101"/>
      <c r="Q495" s="100"/>
      <c r="R495" s="97"/>
      <c r="S495" s="100"/>
      <c r="T495" s="102"/>
      <c r="V495" s="104"/>
    </row>
    <row r="496" spans="2:22" ht="12.95" customHeight="1">
      <c r="B496" s="95"/>
      <c r="D496" s="107"/>
      <c r="E496" s="96"/>
      <c r="F496" s="97"/>
      <c r="G496" s="97"/>
      <c r="M496" s="98"/>
      <c r="N496" s="99"/>
      <c r="O496" s="100"/>
      <c r="P496" s="101"/>
      <c r="Q496" s="100"/>
      <c r="R496" s="97"/>
      <c r="S496" s="100"/>
      <c r="T496" s="102"/>
      <c r="V496" s="104"/>
    </row>
    <row r="497" spans="2:22" ht="12.95" customHeight="1">
      <c r="B497" s="95"/>
      <c r="D497" s="107"/>
      <c r="E497" s="96"/>
      <c r="F497" s="97"/>
      <c r="G497" s="97"/>
      <c r="M497" s="98"/>
      <c r="N497" s="99"/>
      <c r="O497" s="100"/>
      <c r="P497" s="101"/>
      <c r="Q497" s="100"/>
      <c r="R497" s="97"/>
      <c r="S497" s="100"/>
      <c r="T497" s="102"/>
      <c r="V497" s="104"/>
    </row>
    <row r="498" spans="2:22" ht="12.95" customHeight="1">
      <c r="B498" s="95"/>
      <c r="D498" s="107"/>
      <c r="E498" s="96"/>
      <c r="F498" s="97"/>
      <c r="G498" s="97"/>
      <c r="M498" s="98"/>
      <c r="N498" s="99"/>
      <c r="O498" s="100"/>
      <c r="P498" s="101"/>
      <c r="Q498" s="100"/>
      <c r="R498" s="97"/>
      <c r="S498" s="100"/>
      <c r="T498" s="102"/>
      <c r="V498" s="104"/>
    </row>
    <row r="499" spans="2:22" ht="12.95" customHeight="1">
      <c r="B499" s="95"/>
      <c r="D499" s="107"/>
      <c r="E499" s="96"/>
      <c r="F499" s="97"/>
      <c r="G499" s="97"/>
      <c r="M499" s="98"/>
      <c r="N499" s="99"/>
      <c r="O499" s="100"/>
      <c r="P499" s="101"/>
      <c r="Q499" s="100"/>
      <c r="R499" s="97"/>
      <c r="S499" s="100"/>
      <c r="T499" s="102"/>
      <c r="V499" s="104"/>
    </row>
    <row r="500" spans="2:22" ht="12.95" customHeight="1">
      <c r="B500" s="95"/>
      <c r="D500" s="107"/>
      <c r="E500" s="96"/>
      <c r="F500" s="97"/>
      <c r="G500" s="97"/>
      <c r="M500" s="98"/>
      <c r="N500" s="99"/>
      <c r="O500" s="100"/>
      <c r="P500" s="101"/>
      <c r="Q500" s="100"/>
      <c r="R500" s="97"/>
      <c r="S500" s="100"/>
      <c r="T500" s="102"/>
      <c r="V500" s="104"/>
    </row>
    <row r="501" spans="2:22" ht="12.95" customHeight="1">
      <c r="B501" s="95"/>
      <c r="D501" s="107"/>
      <c r="E501" s="96"/>
      <c r="F501" s="97"/>
      <c r="G501" s="97"/>
      <c r="M501" s="98"/>
      <c r="N501" s="99"/>
      <c r="O501" s="100"/>
      <c r="P501" s="101"/>
      <c r="Q501" s="100"/>
      <c r="R501" s="97"/>
      <c r="S501" s="100"/>
      <c r="T501" s="102"/>
      <c r="V501" s="104"/>
    </row>
    <row r="502" spans="2:22" ht="12.95" customHeight="1">
      <c r="B502" s="95"/>
      <c r="D502" s="107"/>
      <c r="E502" s="96"/>
      <c r="F502" s="97"/>
      <c r="G502" s="97"/>
      <c r="M502" s="98"/>
      <c r="N502" s="99"/>
      <c r="O502" s="100"/>
      <c r="P502" s="101"/>
      <c r="Q502" s="100"/>
      <c r="R502" s="97"/>
      <c r="S502" s="100"/>
      <c r="T502" s="102"/>
      <c r="V502" s="104"/>
    </row>
    <row r="503" spans="2:22" ht="12.95" customHeight="1">
      <c r="B503" s="95"/>
      <c r="D503" s="107"/>
      <c r="E503" s="96"/>
      <c r="F503" s="97"/>
      <c r="G503" s="97"/>
      <c r="M503" s="98"/>
      <c r="N503" s="99"/>
      <c r="O503" s="100"/>
      <c r="P503" s="101"/>
      <c r="Q503" s="100"/>
      <c r="R503" s="97"/>
      <c r="S503" s="100"/>
      <c r="T503" s="102"/>
      <c r="V503" s="104"/>
    </row>
    <row r="504" spans="2:22" ht="12.95" customHeight="1">
      <c r="B504" s="95"/>
      <c r="D504" s="107"/>
      <c r="E504" s="96"/>
      <c r="F504" s="97"/>
      <c r="G504" s="97"/>
      <c r="M504" s="98"/>
      <c r="N504" s="99"/>
      <c r="O504" s="100"/>
      <c r="P504" s="101"/>
      <c r="Q504" s="100"/>
      <c r="R504" s="97"/>
      <c r="S504" s="100"/>
      <c r="T504" s="102"/>
      <c r="V504" s="104"/>
    </row>
    <row r="505" spans="2:22" ht="12.95" customHeight="1">
      <c r="B505" s="95"/>
      <c r="D505" s="107"/>
      <c r="E505" s="96"/>
      <c r="F505" s="97"/>
      <c r="G505" s="97"/>
      <c r="M505" s="98"/>
      <c r="N505" s="99"/>
      <c r="O505" s="100"/>
      <c r="P505" s="101"/>
      <c r="Q505" s="100"/>
      <c r="R505" s="97"/>
      <c r="S505" s="100"/>
      <c r="T505" s="102"/>
      <c r="V505" s="104"/>
    </row>
    <row r="506" spans="2:22" ht="12.95" customHeight="1">
      <c r="B506" s="95"/>
      <c r="D506" s="107"/>
      <c r="E506" s="96"/>
      <c r="F506" s="97"/>
      <c r="G506" s="97"/>
      <c r="M506" s="98"/>
      <c r="N506" s="99"/>
      <c r="O506" s="100"/>
      <c r="P506" s="101"/>
      <c r="Q506" s="100"/>
      <c r="R506" s="97"/>
      <c r="S506" s="100"/>
      <c r="T506" s="102"/>
      <c r="V506" s="104"/>
    </row>
    <row r="507" spans="2:22" ht="12.95" customHeight="1">
      <c r="B507" s="95"/>
      <c r="D507" s="107"/>
      <c r="E507" s="96"/>
      <c r="F507" s="97"/>
      <c r="G507" s="97"/>
      <c r="M507" s="98"/>
      <c r="N507" s="99"/>
      <c r="O507" s="100"/>
      <c r="P507" s="101"/>
      <c r="Q507" s="100"/>
      <c r="R507" s="97"/>
      <c r="S507" s="100"/>
      <c r="T507" s="102"/>
      <c r="V507" s="104"/>
    </row>
    <row r="508" spans="2:22" ht="12.95" customHeight="1">
      <c r="B508" s="95"/>
      <c r="D508" s="107"/>
      <c r="E508" s="96"/>
      <c r="F508" s="97"/>
      <c r="G508" s="97"/>
      <c r="M508" s="98"/>
      <c r="N508" s="99"/>
      <c r="O508" s="100"/>
      <c r="P508" s="101"/>
      <c r="Q508" s="100"/>
      <c r="R508" s="97"/>
      <c r="S508" s="100"/>
      <c r="T508" s="102"/>
      <c r="V508" s="104"/>
    </row>
    <row r="509" spans="2:22" ht="12.95" customHeight="1">
      <c r="B509" s="95"/>
      <c r="D509" s="107"/>
      <c r="E509" s="96"/>
      <c r="F509" s="97"/>
      <c r="G509" s="97"/>
      <c r="M509" s="98"/>
      <c r="N509" s="99"/>
      <c r="O509" s="100"/>
      <c r="P509" s="101"/>
      <c r="Q509" s="100"/>
      <c r="R509" s="97"/>
      <c r="S509" s="100"/>
      <c r="T509" s="102"/>
      <c r="V509" s="104"/>
    </row>
    <row r="510" spans="2:22" ht="12.95" customHeight="1">
      <c r="B510" s="95"/>
      <c r="D510" s="107"/>
      <c r="E510" s="96"/>
      <c r="F510" s="97"/>
      <c r="G510" s="97"/>
      <c r="M510" s="98"/>
      <c r="N510" s="99"/>
      <c r="O510" s="100"/>
      <c r="P510" s="101"/>
      <c r="Q510" s="100"/>
      <c r="R510" s="97"/>
      <c r="S510" s="100"/>
      <c r="T510" s="102"/>
      <c r="V510" s="104"/>
    </row>
    <row r="511" spans="2:22" ht="12.95" customHeight="1">
      <c r="B511" s="95"/>
      <c r="D511" s="107"/>
      <c r="E511" s="96"/>
      <c r="F511" s="97"/>
      <c r="G511" s="97"/>
      <c r="M511" s="98"/>
      <c r="N511" s="99"/>
      <c r="O511" s="100"/>
      <c r="P511" s="101"/>
      <c r="Q511" s="100"/>
      <c r="R511" s="97"/>
      <c r="S511" s="100"/>
      <c r="T511" s="102"/>
      <c r="V511" s="104"/>
    </row>
    <row r="512" spans="2:22" ht="12.95" customHeight="1">
      <c r="B512" s="95"/>
      <c r="D512" s="107"/>
      <c r="E512" s="96"/>
      <c r="F512" s="97"/>
      <c r="G512" s="97"/>
      <c r="M512" s="98"/>
      <c r="N512" s="99"/>
      <c r="O512" s="100"/>
      <c r="P512" s="101"/>
      <c r="Q512" s="100"/>
      <c r="R512" s="97"/>
      <c r="S512" s="100"/>
      <c r="T512" s="102"/>
      <c r="V512" s="104"/>
    </row>
    <row r="513" spans="2:22" ht="12.95" customHeight="1">
      <c r="B513" s="95"/>
      <c r="D513" s="107"/>
      <c r="E513" s="96"/>
      <c r="F513" s="97"/>
      <c r="G513" s="97"/>
      <c r="M513" s="98"/>
      <c r="N513" s="99"/>
      <c r="O513" s="100"/>
      <c r="P513" s="101"/>
      <c r="Q513" s="100"/>
      <c r="R513" s="97"/>
      <c r="S513" s="100"/>
      <c r="T513" s="102"/>
      <c r="V513" s="104"/>
    </row>
    <row r="514" spans="2:22" ht="12.95" customHeight="1">
      <c r="B514" s="95"/>
      <c r="D514" s="107"/>
      <c r="E514" s="96"/>
      <c r="F514" s="97"/>
      <c r="G514" s="97"/>
      <c r="M514" s="98"/>
      <c r="N514" s="99"/>
      <c r="O514" s="100"/>
      <c r="P514" s="101"/>
      <c r="Q514" s="100"/>
      <c r="R514" s="97"/>
      <c r="S514" s="100"/>
      <c r="T514" s="102"/>
      <c r="V514" s="104"/>
    </row>
    <row r="515" spans="2:22" ht="12.95" customHeight="1">
      <c r="B515" s="95"/>
      <c r="D515" s="107"/>
      <c r="E515" s="96"/>
      <c r="F515" s="97"/>
      <c r="G515" s="97"/>
      <c r="M515" s="98"/>
      <c r="N515" s="99"/>
      <c r="O515" s="100"/>
      <c r="P515" s="101"/>
      <c r="Q515" s="100"/>
      <c r="R515" s="97"/>
      <c r="S515" s="100"/>
      <c r="T515" s="102"/>
      <c r="V515" s="104"/>
    </row>
    <row r="516" spans="2:22" ht="12.95" customHeight="1">
      <c r="B516" s="95"/>
      <c r="D516" s="107"/>
      <c r="E516" s="96"/>
      <c r="F516" s="97"/>
      <c r="G516" s="97"/>
      <c r="M516" s="98"/>
      <c r="N516" s="99"/>
      <c r="O516" s="100"/>
      <c r="P516" s="101"/>
      <c r="Q516" s="100"/>
      <c r="R516" s="97"/>
      <c r="S516" s="100"/>
      <c r="T516" s="102"/>
      <c r="V516" s="104"/>
    </row>
    <row r="517" spans="2:22" ht="12.95" customHeight="1">
      <c r="B517" s="95"/>
      <c r="D517" s="107"/>
      <c r="E517" s="96"/>
      <c r="F517" s="97"/>
      <c r="G517" s="97"/>
      <c r="M517" s="98"/>
      <c r="N517" s="99"/>
      <c r="O517" s="100"/>
      <c r="P517" s="101"/>
      <c r="Q517" s="100"/>
      <c r="R517" s="97"/>
      <c r="S517" s="100"/>
      <c r="T517" s="102"/>
      <c r="V517" s="104"/>
    </row>
    <row r="518" spans="2:22" ht="12.95" customHeight="1">
      <c r="B518" s="95"/>
      <c r="D518" s="107"/>
      <c r="E518" s="96"/>
      <c r="F518" s="97"/>
      <c r="G518" s="97"/>
      <c r="M518" s="98"/>
      <c r="N518" s="99"/>
      <c r="O518" s="100"/>
      <c r="P518" s="101"/>
      <c r="Q518" s="100"/>
      <c r="R518" s="97"/>
      <c r="S518" s="100"/>
      <c r="T518" s="102"/>
      <c r="V518" s="104"/>
    </row>
    <row r="519" spans="2:22" ht="12.95" customHeight="1">
      <c r="B519" s="95"/>
      <c r="D519" s="107"/>
      <c r="E519" s="96"/>
      <c r="F519" s="97"/>
      <c r="G519" s="97"/>
      <c r="M519" s="98"/>
      <c r="N519" s="99"/>
      <c r="O519" s="100"/>
      <c r="P519" s="101"/>
      <c r="Q519" s="100"/>
      <c r="R519" s="97"/>
      <c r="S519" s="100"/>
      <c r="T519" s="102"/>
      <c r="V519" s="104"/>
    </row>
    <row r="520" spans="2:22" ht="12.95" customHeight="1">
      <c r="B520" s="95"/>
      <c r="D520" s="107"/>
      <c r="E520" s="96"/>
      <c r="F520" s="97"/>
      <c r="G520" s="97"/>
      <c r="M520" s="98"/>
      <c r="N520" s="99"/>
      <c r="O520" s="100"/>
      <c r="P520" s="101"/>
      <c r="Q520" s="100"/>
      <c r="R520" s="97"/>
      <c r="S520" s="100"/>
      <c r="T520" s="102"/>
      <c r="V520" s="104"/>
    </row>
    <row r="521" spans="2:22" ht="12.95" customHeight="1">
      <c r="B521" s="95"/>
      <c r="D521" s="107"/>
      <c r="E521" s="96"/>
      <c r="F521" s="97"/>
      <c r="G521" s="97"/>
      <c r="M521" s="98"/>
      <c r="N521" s="99"/>
      <c r="O521" s="100"/>
      <c r="P521" s="101"/>
      <c r="Q521" s="100"/>
      <c r="R521" s="97"/>
      <c r="S521" s="100"/>
      <c r="T521" s="102"/>
      <c r="V521" s="104"/>
    </row>
    <row r="522" spans="2:22" ht="12.95" customHeight="1">
      <c r="B522" s="95"/>
      <c r="D522" s="107"/>
      <c r="E522" s="96"/>
      <c r="F522" s="97"/>
      <c r="G522" s="97"/>
      <c r="M522" s="98"/>
      <c r="N522" s="99"/>
      <c r="O522" s="100"/>
      <c r="P522" s="101"/>
      <c r="Q522" s="100"/>
      <c r="R522" s="97"/>
      <c r="S522" s="100"/>
      <c r="T522" s="102"/>
      <c r="V522" s="104"/>
    </row>
    <row r="523" spans="2:22" ht="12.95" customHeight="1">
      <c r="B523" s="95"/>
      <c r="D523" s="107"/>
      <c r="E523" s="96"/>
      <c r="F523" s="97"/>
      <c r="G523" s="97"/>
      <c r="M523" s="98"/>
      <c r="N523" s="99"/>
      <c r="O523" s="100"/>
      <c r="P523" s="101"/>
      <c r="Q523" s="100"/>
      <c r="R523" s="97"/>
      <c r="S523" s="100"/>
      <c r="T523" s="102"/>
      <c r="V523" s="104"/>
    </row>
    <row r="524" spans="2:22" ht="12.95" customHeight="1">
      <c r="B524" s="95"/>
      <c r="D524" s="107"/>
      <c r="E524" s="96"/>
      <c r="F524" s="97"/>
      <c r="G524" s="97"/>
      <c r="M524" s="98"/>
      <c r="N524" s="99"/>
      <c r="O524" s="100"/>
      <c r="P524" s="101"/>
      <c r="Q524" s="100"/>
      <c r="R524" s="97"/>
      <c r="S524" s="100"/>
      <c r="T524" s="102"/>
      <c r="V524" s="104"/>
    </row>
    <row r="525" spans="2:22" ht="12.95" customHeight="1">
      <c r="B525" s="95"/>
      <c r="D525" s="107"/>
      <c r="E525" s="96"/>
      <c r="F525" s="97"/>
      <c r="G525" s="97"/>
      <c r="M525" s="98"/>
      <c r="N525" s="99"/>
      <c r="O525" s="100"/>
      <c r="P525" s="101"/>
      <c r="Q525" s="100"/>
      <c r="R525" s="97"/>
      <c r="S525" s="100"/>
      <c r="T525" s="102"/>
      <c r="V525" s="104"/>
    </row>
    <row r="526" spans="2:22" ht="12.95" customHeight="1">
      <c r="B526" s="95"/>
      <c r="D526" s="107"/>
      <c r="E526" s="96"/>
      <c r="F526" s="97"/>
      <c r="G526" s="97"/>
      <c r="M526" s="98"/>
      <c r="N526" s="99"/>
      <c r="O526" s="100"/>
      <c r="P526" s="101"/>
      <c r="Q526" s="100"/>
      <c r="R526" s="97"/>
      <c r="S526" s="100"/>
      <c r="T526" s="102"/>
      <c r="V526" s="104"/>
    </row>
    <row r="527" spans="2:22" ht="12.95" customHeight="1">
      <c r="B527" s="95"/>
      <c r="D527" s="107"/>
      <c r="E527" s="96"/>
      <c r="F527" s="97"/>
      <c r="G527" s="97"/>
      <c r="M527" s="98"/>
      <c r="N527" s="99"/>
      <c r="O527" s="100"/>
      <c r="P527" s="101"/>
      <c r="Q527" s="100"/>
      <c r="R527" s="97"/>
      <c r="S527" s="100"/>
      <c r="T527" s="102"/>
      <c r="V527" s="104"/>
    </row>
    <row r="528" spans="2:22" ht="12.95" customHeight="1">
      <c r="B528" s="95"/>
      <c r="D528" s="107"/>
      <c r="E528" s="96"/>
      <c r="F528" s="97"/>
      <c r="G528" s="97"/>
      <c r="M528" s="98"/>
      <c r="N528" s="99"/>
      <c r="O528" s="100"/>
      <c r="P528" s="101"/>
      <c r="Q528" s="100"/>
      <c r="R528" s="97"/>
      <c r="S528" s="100"/>
      <c r="T528" s="102"/>
      <c r="V528" s="104"/>
    </row>
    <row r="529" spans="2:22" ht="12.95" customHeight="1">
      <c r="B529" s="95"/>
      <c r="D529" s="107"/>
      <c r="E529" s="96"/>
      <c r="F529" s="97"/>
      <c r="G529" s="97"/>
      <c r="M529" s="98"/>
      <c r="N529" s="99"/>
      <c r="O529" s="100"/>
      <c r="P529" s="101"/>
      <c r="Q529" s="100"/>
      <c r="R529" s="97"/>
      <c r="S529" s="100"/>
      <c r="T529" s="102"/>
      <c r="V529" s="104"/>
    </row>
    <row r="530" spans="2:22" ht="12.95" customHeight="1">
      <c r="B530" s="95"/>
      <c r="D530" s="107"/>
      <c r="E530" s="96"/>
      <c r="F530" s="97"/>
      <c r="G530" s="97"/>
      <c r="M530" s="98"/>
      <c r="N530" s="99"/>
      <c r="O530" s="100"/>
      <c r="P530" s="101"/>
      <c r="Q530" s="100"/>
      <c r="R530" s="97"/>
      <c r="S530" s="100"/>
      <c r="T530" s="102"/>
      <c r="V530" s="104"/>
    </row>
    <row r="531" spans="2:22" ht="12.95" customHeight="1">
      <c r="B531" s="95"/>
      <c r="D531" s="107"/>
      <c r="E531" s="96"/>
      <c r="F531" s="97"/>
      <c r="G531" s="97"/>
      <c r="M531" s="98"/>
      <c r="N531" s="99"/>
      <c r="O531" s="100"/>
      <c r="P531" s="101"/>
      <c r="Q531" s="100"/>
      <c r="R531" s="97"/>
      <c r="S531" s="100"/>
      <c r="T531" s="102"/>
      <c r="V531" s="104"/>
    </row>
    <row r="532" spans="2:22" ht="12.95" customHeight="1">
      <c r="B532" s="95"/>
      <c r="D532" s="107"/>
      <c r="E532" s="96"/>
      <c r="F532" s="97"/>
      <c r="G532" s="97"/>
      <c r="M532" s="98"/>
      <c r="N532" s="99"/>
      <c r="O532" s="100"/>
      <c r="P532" s="101"/>
      <c r="Q532" s="100"/>
      <c r="R532" s="97"/>
      <c r="S532" s="100"/>
      <c r="T532" s="102"/>
      <c r="V532" s="104"/>
    </row>
    <row r="533" spans="2:22" ht="12.95" customHeight="1">
      <c r="B533" s="95"/>
      <c r="D533" s="107"/>
      <c r="E533" s="96"/>
      <c r="F533" s="97"/>
      <c r="G533" s="97"/>
      <c r="M533" s="98"/>
      <c r="N533" s="99"/>
      <c r="O533" s="100"/>
      <c r="P533" s="101"/>
      <c r="Q533" s="100"/>
      <c r="R533" s="97"/>
      <c r="S533" s="100"/>
      <c r="T533" s="102"/>
      <c r="V533" s="104"/>
    </row>
    <row r="534" spans="2:22" ht="12.95" customHeight="1">
      <c r="B534" s="95"/>
      <c r="D534" s="107"/>
      <c r="E534" s="96"/>
      <c r="F534" s="97"/>
      <c r="G534" s="97"/>
      <c r="M534" s="98"/>
      <c r="N534" s="99"/>
      <c r="O534" s="100"/>
      <c r="P534" s="101"/>
      <c r="Q534" s="100"/>
      <c r="R534" s="97"/>
      <c r="S534" s="100"/>
      <c r="T534" s="102"/>
      <c r="V534" s="104"/>
    </row>
    <row r="535" spans="2:22" ht="12.95" customHeight="1">
      <c r="B535" s="95"/>
      <c r="D535" s="107"/>
      <c r="E535" s="96"/>
      <c r="F535" s="97"/>
      <c r="G535" s="97"/>
      <c r="M535" s="98"/>
      <c r="N535" s="99"/>
      <c r="O535" s="100"/>
      <c r="P535" s="101"/>
      <c r="Q535" s="100"/>
      <c r="R535" s="97"/>
      <c r="S535" s="100"/>
      <c r="T535" s="102"/>
      <c r="V535" s="104"/>
    </row>
    <row r="536" spans="2:22" ht="12.95" customHeight="1">
      <c r="B536" s="95"/>
      <c r="D536" s="107"/>
      <c r="E536" s="96"/>
      <c r="F536" s="97"/>
      <c r="G536" s="97"/>
      <c r="M536" s="98"/>
      <c r="N536" s="99"/>
      <c r="O536" s="100"/>
      <c r="P536" s="101"/>
      <c r="Q536" s="100"/>
      <c r="R536" s="97"/>
      <c r="S536" s="100"/>
      <c r="T536" s="102"/>
      <c r="V536" s="104"/>
    </row>
    <row r="537" spans="2:22" ht="12.95" customHeight="1">
      <c r="B537" s="95"/>
      <c r="D537" s="107"/>
      <c r="E537" s="96"/>
      <c r="F537" s="97"/>
      <c r="G537" s="97"/>
      <c r="M537" s="98"/>
      <c r="N537" s="99"/>
      <c r="O537" s="100"/>
      <c r="P537" s="101"/>
      <c r="Q537" s="100"/>
      <c r="R537" s="97"/>
      <c r="S537" s="100"/>
      <c r="T537" s="102"/>
      <c r="V537" s="104"/>
    </row>
    <row r="538" spans="2:22" ht="12.95" customHeight="1">
      <c r="B538" s="95"/>
      <c r="D538" s="107"/>
      <c r="E538" s="96"/>
      <c r="F538" s="97"/>
      <c r="G538" s="97"/>
      <c r="M538" s="98"/>
      <c r="N538" s="99"/>
      <c r="O538" s="100"/>
      <c r="P538" s="101"/>
      <c r="Q538" s="100"/>
      <c r="R538" s="97"/>
      <c r="S538" s="100"/>
      <c r="T538" s="102"/>
      <c r="V538" s="104"/>
    </row>
    <row r="539" spans="2:22" ht="12.95" customHeight="1">
      <c r="B539" s="95"/>
      <c r="D539" s="107"/>
      <c r="E539" s="96"/>
      <c r="F539" s="97"/>
      <c r="G539" s="97"/>
      <c r="M539" s="98"/>
      <c r="N539" s="99"/>
      <c r="O539" s="100"/>
      <c r="P539" s="101"/>
      <c r="Q539" s="100"/>
      <c r="R539" s="97"/>
      <c r="S539" s="100"/>
      <c r="T539" s="102"/>
      <c r="V539" s="104"/>
    </row>
    <row r="540" spans="2:22" ht="12.95" customHeight="1">
      <c r="B540" s="95"/>
      <c r="D540" s="107"/>
      <c r="E540" s="96"/>
      <c r="F540" s="97"/>
      <c r="G540" s="97"/>
      <c r="M540" s="98"/>
      <c r="N540" s="99"/>
      <c r="O540" s="100"/>
      <c r="P540" s="101"/>
      <c r="Q540" s="100"/>
      <c r="R540" s="97"/>
      <c r="S540" s="100"/>
      <c r="T540" s="102"/>
      <c r="V540" s="104"/>
    </row>
    <row r="541" spans="2:22" ht="12.95" customHeight="1">
      <c r="B541" s="95"/>
      <c r="D541" s="107"/>
      <c r="E541" s="96"/>
      <c r="F541" s="97"/>
      <c r="G541" s="97"/>
      <c r="M541" s="98"/>
      <c r="N541" s="99"/>
      <c r="O541" s="100"/>
      <c r="P541" s="101"/>
      <c r="Q541" s="100"/>
      <c r="R541" s="97"/>
      <c r="S541" s="100"/>
      <c r="T541" s="102"/>
      <c r="V541" s="104"/>
    </row>
    <row r="542" spans="2:22" ht="12.95" customHeight="1">
      <c r="B542" s="95"/>
      <c r="D542" s="107"/>
      <c r="E542" s="96"/>
      <c r="F542" s="97"/>
      <c r="G542" s="97"/>
      <c r="M542" s="98"/>
      <c r="N542" s="99"/>
      <c r="O542" s="100"/>
      <c r="P542" s="101"/>
      <c r="Q542" s="100"/>
      <c r="R542" s="97"/>
      <c r="S542" s="100"/>
      <c r="T542" s="102"/>
      <c r="V542" s="104"/>
    </row>
    <row r="543" spans="2:22" ht="12.95" customHeight="1">
      <c r="B543" s="95"/>
      <c r="D543" s="107"/>
      <c r="E543" s="96"/>
      <c r="F543" s="97"/>
      <c r="G543" s="97"/>
      <c r="M543" s="98"/>
      <c r="N543" s="99"/>
      <c r="O543" s="100"/>
      <c r="P543" s="101"/>
      <c r="Q543" s="100"/>
      <c r="R543" s="97"/>
      <c r="S543" s="100"/>
      <c r="T543" s="102"/>
      <c r="V543" s="104"/>
    </row>
    <row r="544" spans="2:22" ht="12.95" customHeight="1">
      <c r="B544" s="95"/>
      <c r="D544" s="107"/>
      <c r="E544" s="96"/>
      <c r="F544" s="97"/>
      <c r="G544" s="97"/>
      <c r="M544" s="98"/>
      <c r="N544" s="99"/>
      <c r="O544" s="100"/>
      <c r="P544" s="101"/>
      <c r="Q544" s="100"/>
      <c r="R544" s="97"/>
      <c r="S544" s="100"/>
      <c r="T544" s="102"/>
      <c r="V544" s="104"/>
    </row>
    <row r="545" spans="2:22" ht="12.95" customHeight="1">
      <c r="B545" s="95"/>
      <c r="D545" s="107"/>
      <c r="E545" s="96"/>
      <c r="F545" s="97"/>
      <c r="G545" s="97"/>
      <c r="M545" s="98"/>
      <c r="N545" s="99"/>
      <c r="O545" s="100"/>
      <c r="P545" s="101"/>
      <c r="Q545" s="100"/>
      <c r="R545" s="97"/>
      <c r="S545" s="100"/>
      <c r="T545" s="102"/>
      <c r="V545" s="104"/>
    </row>
    <row r="546" spans="2:22" ht="12.95" customHeight="1">
      <c r="B546" s="95"/>
      <c r="D546" s="107"/>
      <c r="E546" s="96"/>
      <c r="F546" s="97"/>
      <c r="G546" s="97"/>
      <c r="M546" s="98"/>
      <c r="N546" s="99"/>
      <c r="O546" s="100"/>
      <c r="P546" s="101"/>
      <c r="Q546" s="100"/>
      <c r="R546" s="97"/>
      <c r="S546" s="100"/>
      <c r="T546" s="102"/>
      <c r="V546" s="104"/>
    </row>
    <row r="547" spans="2:22" ht="12.95" customHeight="1">
      <c r="B547" s="95"/>
      <c r="D547" s="107"/>
      <c r="E547" s="96"/>
      <c r="F547" s="97"/>
      <c r="G547" s="97"/>
      <c r="M547" s="98"/>
      <c r="N547" s="99"/>
      <c r="O547" s="100"/>
      <c r="P547" s="101"/>
      <c r="Q547" s="100"/>
      <c r="R547" s="97"/>
      <c r="S547" s="100"/>
      <c r="T547" s="102"/>
      <c r="V547" s="104"/>
    </row>
    <row r="548" spans="2:22" ht="12.95" customHeight="1">
      <c r="B548" s="95"/>
      <c r="D548" s="107"/>
      <c r="E548" s="96"/>
      <c r="F548" s="97"/>
      <c r="G548" s="97"/>
      <c r="M548" s="98"/>
      <c r="N548" s="99"/>
      <c r="O548" s="100"/>
      <c r="P548" s="101"/>
      <c r="Q548" s="100"/>
      <c r="R548" s="97"/>
      <c r="S548" s="100"/>
      <c r="T548" s="102"/>
      <c r="V548" s="104"/>
    </row>
    <row r="549" spans="2:22" ht="12.95" customHeight="1">
      <c r="B549" s="95"/>
      <c r="D549" s="107"/>
      <c r="E549" s="96"/>
      <c r="F549" s="97"/>
      <c r="G549" s="97"/>
      <c r="M549" s="98"/>
      <c r="N549" s="99"/>
      <c r="O549" s="100"/>
      <c r="P549" s="101"/>
      <c r="Q549" s="100"/>
      <c r="R549" s="97"/>
      <c r="S549" s="100"/>
      <c r="T549" s="102"/>
      <c r="V549" s="104"/>
    </row>
    <row r="550" spans="2:22" ht="12.95" customHeight="1">
      <c r="B550" s="95"/>
      <c r="D550" s="107"/>
      <c r="E550" s="96"/>
      <c r="F550" s="97"/>
      <c r="G550" s="97"/>
      <c r="M550" s="98"/>
      <c r="N550" s="99"/>
      <c r="O550" s="100"/>
      <c r="P550" s="101"/>
      <c r="Q550" s="100"/>
      <c r="R550" s="97"/>
      <c r="S550" s="100"/>
      <c r="T550" s="102"/>
      <c r="V550" s="104"/>
    </row>
    <row r="551" spans="2:22" ht="12.95" customHeight="1">
      <c r="B551" s="95"/>
      <c r="D551" s="107"/>
      <c r="E551" s="96"/>
      <c r="F551" s="97"/>
      <c r="G551" s="97"/>
      <c r="M551" s="98"/>
      <c r="N551" s="99"/>
      <c r="O551" s="100"/>
      <c r="P551" s="101"/>
      <c r="Q551" s="100"/>
      <c r="R551" s="97"/>
      <c r="S551" s="100"/>
      <c r="T551" s="102"/>
      <c r="V551" s="104"/>
    </row>
    <row r="552" spans="2:22" ht="12.95" customHeight="1">
      <c r="B552" s="95"/>
      <c r="D552" s="107"/>
      <c r="E552" s="96"/>
      <c r="F552" s="97"/>
      <c r="G552" s="97"/>
      <c r="M552" s="98"/>
      <c r="N552" s="99"/>
      <c r="O552" s="100"/>
      <c r="P552" s="101"/>
      <c r="Q552" s="100"/>
      <c r="R552" s="97"/>
      <c r="S552" s="100"/>
      <c r="T552" s="102"/>
      <c r="V552" s="104"/>
    </row>
    <row r="553" spans="2:22" ht="12.95" customHeight="1">
      <c r="B553" s="95"/>
      <c r="D553" s="107"/>
      <c r="E553" s="96"/>
      <c r="F553" s="97"/>
      <c r="G553" s="97"/>
      <c r="M553" s="98"/>
      <c r="N553" s="99"/>
      <c r="O553" s="100"/>
      <c r="P553" s="101"/>
      <c r="Q553" s="100"/>
      <c r="R553" s="97"/>
      <c r="S553" s="100"/>
      <c r="T553" s="102"/>
      <c r="V553" s="104"/>
    </row>
    <row r="554" spans="2:22" ht="12.95" customHeight="1">
      <c r="B554" s="95"/>
      <c r="D554" s="107"/>
      <c r="E554" s="96"/>
      <c r="F554" s="97"/>
      <c r="G554" s="97"/>
      <c r="M554" s="98"/>
      <c r="N554" s="99"/>
      <c r="O554" s="100"/>
      <c r="P554" s="101"/>
      <c r="Q554" s="100"/>
      <c r="R554" s="97"/>
      <c r="S554" s="100"/>
      <c r="T554" s="102"/>
      <c r="V554" s="104"/>
    </row>
    <row r="555" spans="2:22" ht="12.95" customHeight="1">
      <c r="B555" s="95"/>
      <c r="D555" s="107"/>
      <c r="E555" s="96"/>
      <c r="F555" s="97"/>
      <c r="G555" s="97"/>
      <c r="M555" s="98"/>
      <c r="N555" s="99"/>
      <c r="O555" s="100"/>
      <c r="P555" s="101"/>
      <c r="Q555" s="100"/>
      <c r="R555" s="97"/>
      <c r="S555" s="100"/>
      <c r="T555" s="102"/>
      <c r="V555" s="104"/>
    </row>
    <row r="556" spans="2:22" ht="12.95" customHeight="1">
      <c r="B556" s="95"/>
      <c r="D556" s="107"/>
      <c r="E556" s="96"/>
      <c r="F556" s="97"/>
      <c r="G556" s="97"/>
      <c r="M556" s="98"/>
      <c r="N556" s="99"/>
      <c r="O556" s="100"/>
      <c r="P556" s="101"/>
      <c r="Q556" s="100"/>
      <c r="R556" s="97"/>
      <c r="S556" s="100"/>
      <c r="T556" s="102"/>
      <c r="V556" s="104"/>
    </row>
    <row r="557" spans="2:22" ht="12.95" customHeight="1">
      <c r="B557" s="95"/>
      <c r="D557" s="107"/>
      <c r="E557" s="96"/>
      <c r="F557" s="97"/>
      <c r="G557" s="97"/>
      <c r="M557" s="98"/>
      <c r="N557" s="99"/>
      <c r="O557" s="100"/>
      <c r="P557" s="101"/>
      <c r="Q557" s="100"/>
      <c r="R557" s="97"/>
      <c r="S557" s="100"/>
      <c r="T557" s="102"/>
      <c r="V557" s="104"/>
    </row>
    <row r="558" spans="2:22" ht="12.95" customHeight="1">
      <c r="B558" s="95"/>
      <c r="D558" s="107"/>
      <c r="E558" s="96"/>
      <c r="F558" s="97"/>
      <c r="G558" s="97"/>
      <c r="M558" s="98"/>
      <c r="N558" s="99"/>
      <c r="O558" s="100"/>
      <c r="P558" s="101"/>
      <c r="Q558" s="100"/>
      <c r="R558" s="97"/>
      <c r="S558" s="100"/>
      <c r="T558" s="102"/>
      <c r="V558" s="104"/>
    </row>
    <row r="559" spans="2:22" ht="12.95" customHeight="1">
      <c r="B559" s="95"/>
      <c r="D559" s="107"/>
      <c r="E559" s="96"/>
      <c r="F559" s="97"/>
      <c r="G559" s="97"/>
      <c r="M559" s="98"/>
      <c r="N559" s="99"/>
      <c r="O559" s="100"/>
      <c r="P559" s="101"/>
      <c r="Q559" s="100"/>
      <c r="R559" s="97"/>
      <c r="S559" s="100"/>
      <c r="T559" s="102"/>
      <c r="V559" s="104"/>
    </row>
    <row r="560" spans="2:22" ht="12.95" customHeight="1">
      <c r="B560" s="95"/>
      <c r="D560" s="107"/>
      <c r="E560" s="96"/>
      <c r="F560" s="97"/>
      <c r="G560" s="97"/>
      <c r="M560" s="98"/>
      <c r="N560" s="99"/>
      <c r="O560" s="100"/>
      <c r="P560" s="101"/>
      <c r="Q560" s="100"/>
      <c r="R560" s="97"/>
      <c r="S560" s="100"/>
      <c r="T560" s="102"/>
      <c r="V560" s="104"/>
    </row>
    <row r="561" spans="2:22" ht="12.95" customHeight="1">
      <c r="B561" s="95"/>
      <c r="D561" s="107"/>
      <c r="E561" s="96"/>
      <c r="F561" s="97"/>
      <c r="G561" s="97"/>
      <c r="M561" s="98"/>
      <c r="N561" s="99"/>
      <c r="O561" s="100"/>
      <c r="P561" s="101"/>
      <c r="Q561" s="100"/>
      <c r="R561" s="97"/>
      <c r="S561" s="100"/>
      <c r="T561" s="102"/>
      <c r="V561" s="104"/>
    </row>
    <row r="562" spans="2:22" ht="12.95" customHeight="1">
      <c r="B562" s="95"/>
      <c r="D562" s="107"/>
      <c r="E562" s="96"/>
      <c r="F562" s="97"/>
      <c r="G562" s="97"/>
      <c r="M562" s="98"/>
      <c r="N562" s="99"/>
      <c r="O562" s="100"/>
      <c r="P562" s="101"/>
      <c r="Q562" s="100"/>
      <c r="R562" s="97"/>
      <c r="S562" s="100"/>
      <c r="T562" s="102"/>
      <c r="V562" s="104"/>
    </row>
    <row r="563" spans="2:22" ht="12.95" customHeight="1">
      <c r="B563" s="95"/>
      <c r="D563" s="107"/>
      <c r="E563" s="96"/>
      <c r="F563" s="97"/>
      <c r="G563" s="97"/>
      <c r="M563" s="98"/>
      <c r="N563" s="99"/>
      <c r="O563" s="100"/>
      <c r="P563" s="101"/>
      <c r="Q563" s="100"/>
      <c r="R563" s="97"/>
      <c r="S563" s="100"/>
      <c r="T563" s="102"/>
      <c r="V563" s="104"/>
    </row>
    <row r="564" spans="2:22" ht="12.95" customHeight="1">
      <c r="B564" s="95"/>
      <c r="D564" s="107"/>
      <c r="E564" s="96"/>
      <c r="F564" s="97"/>
      <c r="G564" s="97"/>
      <c r="M564" s="98"/>
      <c r="N564" s="99"/>
      <c r="O564" s="100"/>
      <c r="P564" s="101"/>
      <c r="Q564" s="100"/>
      <c r="R564" s="97"/>
      <c r="S564" s="100"/>
      <c r="T564" s="102"/>
      <c r="V564" s="104"/>
    </row>
    <row r="565" spans="2:22" ht="12.95" customHeight="1">
      <c r="B565" s="95"/>
      <c r="D565" s="107"/>
      <c r="E565" s="96"/>
      <c r="F565" s="97"/>
      <c r="G565" s="97"/>
      <c r="M565" s="98"/>
      <c r="N565" s="99"/>
      <c r="O565" s="100"/>
      <c r="P565" s="101"/>
      <c r="Q565" s="100"/>
      <c r="R565" s="97"/>
      <c r="S565" s="100"/>
      <c r="T565" s="102"/>
      <c r="V565" s="104"/>
    </row>
    <row r="566" spans="2:22" ht="12.95" customHeight="1">
      <c r="B566" s="95"/>
      <c r="D566" s="107"/>
      <c r="E566" s="96"/>
      <c r="F566" s="97"/>
      <c r="G566" s="97"/>
      <c r="M566" s="98"/>
      <c r="N566" s="99"/>
      <c r="O566" s="100"/>
      <c r="P566" s="101"/>
      <c r="Q566" s="100"/>
      <c r="R566" s="97"/>
      <c r="S566" s="100"/>
      <c r="T566" s="102"/>
      <c r="V566" s="104"/>
    </row>
    <row r="567" spans="2:22" ht="12.95" customHeight="1">
      <c r="B567" s="95"/>
      <c r="D567" s="107"/>
      <c r="E567" s="96"/>
      <c r="F567" s="97"/>
      <c r="G567" s="97"/>
      <c r="M567" s="98"/>
      <c r="N567" s="99"/>
      <c r="O567" s="100"/>
      <c r="P567" s="101"/>
      <c r="Q567" s="100"/>
      <c r="R567" s="97"/>
      <c r="S567" s="100"/>
      <c r="T567" s="102"/>
      <c r="V567" s="104"/>
    </row>
    <row r="568" spans="2:22" ht="12.95" customHeight="1">
      <c r="B568" s="95"/>
      <c r="D568" s="107"/>
      <c r="E568" s="96"/>
      <c r="F568" s="97"/>
      <c r="G568" s="97"/>
      <c r="M568" s="98"/>
      <c r="N568" s="99"/>
      <c r="O568" s="100"/>
      <c r="P568" s="101"/>
      <c r="Q568" s="100"/>
      <c r="R568" s="97"/>
      <c r="S568" s="100"/>
      <c r="T568" s="102"/>
      <c r="V568" s="104"/>
    </row>
    <row r="569" spans="2:22" ht="12.95" customHeight="1">
      <c r="B569" s="95"/>
      <c r="D569" s="107"/>
      <c r="E569" s="96"/>
      <c r="F569" s="97"/>
      <c r="G569" s="97"/>
      <c r="M569" s="98"/>
      <c r="N569" s="99"/>
      <c r="O569" s="100"/>
      <c r="P569" s="101"/>
      <c r="Q569" s="100"/>
      <c r="R569" s="97"/>
      <c r="S569" s="100"/>
      <c r="T569" s="102"/>
      <c r="V569" s="104"/>
    </row>
    <row r="570" spans="2:22" ht="12.95" customHeight="1">
      <c r="B570" s="95"/>
      <c r="D570" s="107"/>
      <c r="E570" s="96"/>
      <c r="F570" s="97"/>
      <c r="G570" s="97"/>
      <c r="M570" s="98"/>
      <c r="N570" s="99"/>
      <c r="O570" s="100"/>
      <c r="P570" s="101"/>
      <c r="Q570" s="100"/>
      <c r="R570" s="97"/>
      <c r="S570" s="100"/>
      <c r="T570" s="102"/>
      <c r="V570" s="104"/>
    </row>
    <row r="571" spans="2:22" ht="12.95" customHeight="1">
      <c r="B571" s="95"/>
      <c r="D571" s="107"/>
      <c r="E571" s="96"/>
      <c r="F571" s="97"/>
      <c r="G571" s="97"/>
      <c r="M571" s="98"/>
      <c r="N571" s="99"/>
      <c r="O571" s="100"/>
      <c r="P571" s="101"/>
      <c r="Q571" s="100"/>
      <c r="R571" s="97"/>
      <c r="S571" s="100"/>
      <c r="T571" s="102"/>
      <c r="V571" s="104"/>
    </row>
    <row r="572" spans="2:22" ht="12.95" customHeight="1">
      <c r="B572" s="95"/>
      <c r="D572" s="107"/>
      <c r="E572" s="96"/>
      <c r="F572" s="97"/>
      <c r="G572" s="97"/>
      <c r="M572" s="98"/>
      <c r="N572" s="99"/>
      <c r="O572" s="100"/>
      <c r="P572" s="101"/>
      <c r="Q572" s="100"/>
      <c r="R572" s="97"/>
      <c r="S572" s="100"/>
      <c r="T572" s="102"/>
      <c r="V572" s="104"/>
    </row>
    <row r="573" spans="2:22" ht="12.95" customHeight="1">
      <c r="B573" s="95"/>
      <c r="D573" s="107"/>
      <c r="E573" s="96"/>
      <c r="F573" s="97"/>
      <c r="G573" s="97"/>
      <c r="M573" s="98"/>
      <c r="N573" s="99"/>
      <c r="O573" s="100"/>
      <c r="P573" s="101"/>
      <c r="Q573" s="100"/>
      <c r="R573" s="97"/>
      <c r="S573" s="100"/>
      <c r="T573" s="102"/>
      <c r="V573" s="104"/>
    </row>
    <row r="574" spans="2:22" ht="12.95" customHeight="1">
      <c r="B574" s="95"/>
      <c r="D574" s="107"/>
      <c r="E574" s="96"/>
      <c r="F574" s="97"/>
      <c r="G574" s="97"/>
      <c r="M574" s="98"/>
      <c r="N574" s="99"/>
      <c r="O574" s="100"/>
      <c r="P574" s="101"/>
      <c r="Q574" s="100"/>
      <c r="R574" s="97"/>
      <c r="S574" s="100"/>
      <c r="T574" s="102"/>
      <c r="V574" s="104"/>
    </row>
    <row r="575" spans="2:22" ht="12.95" customHeight="1">
      <c r="B575" s="95"/>
      <c r="D575" s="107"/>
      <c r="E575" s="96"/>
      <c r="F575" s="97"/>
      <c r="G575" s="97"/>
      <c r="M575" s="98"/>
      <c r="N575" s="99"/>
      <c r="O575" s="100"/>
      <c r="P575" s="101"/>
      <c r="Q575" s="100"/>
      <c r="R575" s="97"/>
      <c r="S575" s="100"/>
      <c r="T575" s="102"/>
      <c r="V575" s="104"/>
    </row>
    <row r="576" spans="2:22" ht="12.95" customHeight="1">
      <c r="B576" s="95"/>
      <c r="D576" s="107"/>
      <c r="E576" s="96"/>
      <c r="F576" s="97"/>
      <c r="G576" s="97"/>
      <c r="M576" s="98"/>
      <c r="N576" s="99"/>
      <c r="O576" s="100"/>
      <c r="P576" s="101"/>
      <c r="Q576" s="100"/>
      <c r="R576" s="97"/>
      <c r="S576" s="100"/>
      <c r="T576" s="102"/>
      <c r="V576" s="104"/>
    </row>
    <row r="577" spans="2:22" ht="12.95" customHeight="1">
      <c r="B577" s="95"/>
      <c r="D577" s="107"/>
      <c r="E577" s="96"/>
      <c r="F577" s="97"/>
      <c r="G577" s="97"/>
      <c r="M577" s="98"/>
      <c r="N577" s="99"/>
      <c r="O577" s="100"/>
      <c r="P577" s="101"/>
      <c r="Q577" s="100"/>
      <c r="R577" s="97"/>
      <c r="S577" s="100"/>
      <c r="T577" s="102"/>
      <c r="V577" s="104"/>
    </row>
    <row r="578" spans="2:22" ht="12.95" customHeight="1">
      <c r="B578" s="95"/>
      <c r="D578" s="107"/>
      <c r="E578" s="96"/>
      <c r="F578" s="97"/>
      <c r="G578" s="97"/>
      <c r="M578" s="98"/>
      <c r="N578" s="99"/>
      <c r="O578" s="100"/>
      <c r="P578" s="101"/>
      <c r="Q578" s="100"/>
      <c r="R578" s="97"/>
      <c r="S578" s="100"/>
      <c r="T578" s="102"/>
      <c r="V578" s="104"/>
    </row>
    <row r="579" spans="2:22" ht="12.95" customHeight="1">
      <c r="B579" s="95"/>
      <c r="D579" s="107"/>
      <c r="E579" s="96"/>
      <c r="F579" s="97"/>
      <c r="G579" s="97"/>
      <c r="M579" s="98"/>
      <c r="N579" s="99"/>
      <c r="O579" s="100"/>
      <c r="P579" s="101"/>
      <c r="Q579" s="100"/>
      <c r="R579" s="97"/>
      <c r="S579" s="100"/>
      <c r="T579" s="102"/>
      <c r="V579" s="104"/>
    </row>
    <row r="580" spans="2:22" ht="12.95" customHeight="1">
      <c r="B580" s="95"/>
      <c r="D580" s="107"/>
      <c r="E580" s="96"/>
      <c r="F580" s="97"/>
      <c r="G580" s="97"/>
      <c r="M580" s="98"/>
      <c r="N580" s="99"/>
      <c r="O580" s="100"/>
      <c r="P580" s="101"/>
      <c r="Q580" s="100"/>
      <c r="R580" s="97"/>
      <c r="S580" s="100"/>
      <c r="T580" s="102"/>
      <c r="V580" s="104"/>
    </row>
    <row r="581" spans="2:22" ht="12.95" customHeight="1">
      <c r="B581" s="95"/>
      <c r="D581" s="107"/>
      <c r="E581" s="96"/>
      <c r="F581" s="97"/>
      <c r="G581" s="97"/>
      <c r="M581" s="98"/>
      <c r="N581" s="99"/>
      <c r="O581" s="100"/>
      <c r="P581" s="101"/>
      <c r="Q581" s="100"/>
      <c r="R581" s="97"/>
      <c r="S581" s="100"/>
      <c r="T581" s="102"/>
      <c r="V581" s="104"/>
    </row>
    <row r="582" spans="2:22" ht="12.95" customHeight="1">
      <c r="B582" s="95"/>
      <c r="D582" s="107"/>
      <c r="E582" s="96"/>
      <c r="F582" s="97"/>
      <c r="G582" s="97"/>
      <c r="M582" s="98"/>
      <c r="N582" s="99"/>
      <c r="O582" s="100"/>
      <c r="P582" s="101"/>
      <c r="Q582" s="100"/>
      <c r="R582" s="97"/>
      <c r="S582" s="100"/>
      <c r="T582" s="102"/>
      <c r="V582" s="104"/>
    </row>
    <row r="583" spans="2:22" ht="12.95" customHeight="1">
      <c r="B583" s="95"/>
      <c r="D583" s="107"/>
      <c r="E583" s="96"/>
      <c r="F583" s="97"/>
      <c r="G583" s="97"/>
      <c r="M583" s="98"/>
      <c r="N583" s="99"/>
      <c r="O583" s="100"/>
      <c r="P583" s="101"/>
      <c r="Q583" s="100"/>
      <c r="R583" s="97"/>
      <c r="S583" s="100"/>
      <c r="T583" s="102"/>
      <c r="V583" s="104"/>
    </row>
    <row r="584" spans="2:22" ht="12.95" customHeight="1">
      <c r="B584" s="95"/>
      <c r="D584" s="107"/>
      <c r="E584" s="96"/>
      <c r="F584" s="97"/>
      <c r="G584" s="97"/>
      <c r="M584" s="98"/>
      <c r="N584" s="99"/>
      <c r="O584" s="100"/>
      <c r="P584" s="101"/>
      <c r="Q584" s="100"/>
      <c r="R584" s="97"/>
      <c r="S584" s="100"/>
      <c r="T584" s="102"/>
      <c r="V584" s="104"/>
    </row>
    <row r="585" spans="2:22" ht="12.95" customHeight="1">
      <c r="B585" s="95"/>
      <c r="D585" s="107"/>
      <c r="E585" s="96"/>
      <c r="F585" s="97"/>
      <c r="G585" s="97"/>
      <c r="M585" s="98"/>
      <c r="N585" s="99"/>
      <c r="O585" s="100"/>
      <c r="P585" s="101"/>
      <c r="Q585" s="100"/>
      <c r="R585" s="97"/>
      <c r="S585" s="100"/>
      <c r="T585" s="102"/>
      <c r="V585" s="104"/>
    </row>
    <row r="586" spans="2:22" ht="12.95" customHeight="1">
      <c r="B586" s="95"/>
      <c r="D586" s="107"/>
      <c r="E586" s="96"/>
      <c r="F586" s="97"/>
      <c r="G586" s="97"/>
      <c r="M586" s="98"/>
      <c r="N586" s="99"/>
      <c r="O586" s="100"/>
      <c r="P586" s="101"/>
      <c r="Q586" s="100"/>
      <c r="R586" s="97"/>
      <c r="S586" s="100"/>
      <c r="T586" s="102"/>
      <c r="V586" s="104"/>
    </row>
    <row r="587" spans="2:22" ht="12.95" customHeight="1">
      <c r="B587" s="95"/>
      <c r="D587" s="107"/>
      <c r="E587" s="96"/>
      <c r="F587" s="97"/>
      <c r="G587" s="97"/>
      <c r="M587" s="98"/>
      <c r="N587" s="99"/>
      <c r="O587" s="100"/>
      <c r="P587" s="101"/>
      <c r="Q587" s="100"/>
      <c r="R587" s="97"/>
      <c r="S587" s="100"/>
      <c r="T587" s="102"/>
      <c r="V587" s="104"/>
    </row>
    <row r="588" spans="2:22" ht="12.95" customHeight="1">
      <c r="B588" s="95"/>
      <c r="D588" s="107"/>
      <c r="E588" s="96"/>
      <c r="F588" s="97"/>
      <c r="G588" s="97"/>
      <c r="M588" s="98"/>
      <c r="N588" s="99"/>
      <c r="O588" s="100"/>
      <c r="P588" s="101"/>
      <c r="Q588" s="100"/>
      <c r="R588" s="97"/>
      <c r="S588" s="100"/>
      <c r="T588" s="102"/>
      <c r="V588" s="104"/>
    </row>
    <row r="589" spans="2:22" ht="12.95" customHeight="1">
      <c r="B589" s="95"/>
      <c r="D589" s="107"/>
      <c r="E589" s="96"/>
      <c r="F589" s="97"/>
      <c r="G589" s="97"/>
      <c r="M589" s="98"/>
      <c r="N589" s="99"/>
      <c r="O589" s="100"/>
      <c r="P589" s="101"/>
      <c r="Q589" s="100"/>
      <c r="R589" s="97"/>
      <c r="S589" s="100"/>
      <c r="T589" s="102"/>
      <c r="V589" s="104"/>
    </row>
    <row r="590" spans="2:22" ht="12.95" customHeight="1">
      <c r="B590" s="95"/>
      <c r="D590" s="107"/>
      <c r="E590" s="96"/>
      <c r="F590" s="97"/>
      <c r="G590" s="97"/>
      <c r="M590" s="98"/>
      <c r="N590" s="99"/>
      <c r="O590" s="100"/>
      <c r="P590" s="101"/>
      <c r="Q590" s="100"/>
      <c r="R590" s="97"/>
      <c r="S590" s="100"/>
      <c r="T590" s="102"/>
      <c r="V590" s="104"/>
    </row>
    <row r="591" spans="2:22" ht="12.95" customHeight="1">
      <c r="B591" s="95"/>
      <c r="D591" s="107"/>
      <c r="E591" s="96"/>
      <c r="F591" s="97"/>
      <c r="G591" s="97"/>
      <c r="M591" s="98"/>
      <c r="N591" s="99"/>
      <c r="O591" s="100"/>
      <c r="P591" s="101"/>
      <c r="Q591" s="100"/>
      <c r="R591" s="97"/>
      <c r="S591" s="100"/>
      <c r="T591" s="102"/>
      <c r="V591" s="104"/>
    </row>
    <row r="592" spans="2:22" ht="12.95" customHeight="1">
      <c r="B592" s="95"/>
      <c r="D592" s="107"/>
      <c r="E592" s="96"/>
      <c r="F592" s="97"/>
      <c r="G592" s="97"/>
      <c r="M592" s="98"/>
      <c r="N592" s="99"/>
      <c r="O592" s="100"/>
      <c r="P592" s="101"/>
      <c r="Q592" s="100"/>
      <c r="R592" s="97"/>
      <c r="S592" s="100"/>
      <c r="T592" s="102"/>
      <c r="V592" s="104"/>
    </row>
    <row r="593" spans="2:22" ht="12.95" customHeight="1">
      <c r="B593" s="95"/>
      <c r="D593" s="107"/>
      <c r="E593" s="96"/>
      <c r="F593" s="97"/>
      <c r="G593" s="97"/>
      <c r="M593" s="98"/>
      <c r="N593" s="99"/>
      <c r="O593" s="100"/>
      <c r="P593" s="101"/>
      <c r="Q593" s="100"/>
      <c r="R593" s="97"/>
      <c r="S593" s="100"/>
      <c r="T593" s="102"/>
      <c r="V593" s="104"/>
    </row>
    <row r="594" spans="2:22" ht="12.95" customHeight="1">
      <c r="B594" s="95"/>
      <c r="D594" s="107"/>
      <c r="E594" s="96"/>
      <c r="F594" s="97"/>
      <c r="G594" s="97"/>
      <c r="M594" s="98"/>
      <c r="N594" s="99"/>
      <c r="O594" s="100"/>
      <c r="P594" s="101"/>
      <c r="Q594" s="100"/>
      <c r="R594" s="97"/>
      <c r="S594" s="100"/>
      <c r="T594" s="102"/>
      <c r="V594" s="104"/>
    </row>
    <row r="595" spans="2:22" ht="12.95" customHeight="1">
      <c r="B595" s="95"/>
      <c r="D595" s="107"/>
      <c r="E595" s="96"/>
      <c r="F595" s="97"/>
      <c r="G595" s="97"/>
      <c r="M595" s="98"/>
      <c r="N595" s="99"/>
      <c r="O595" s="100"/>
      <c r="P595" s="101"/>
      <c r="Q595" s="100"/>
      <c r="R595" s="97"/>
      <c r="S595" s="100"/>
      <c r="T595" s="102"/>
      <c r="V595" s="104"/>
    </row>
    <row r="596" spans="2:22" ht="12.95" customHeight="1">
      <c r="B596" s="95"/>
      <c r="D596" s="107"/>
      <c r="E596" s="96"/>
      <c r="F596" s="97"/>
      <c r="G596" s="97"/>
      <c r="M596" s="98"/>
      <c r="N596" s="99"/>
      <c r="O596" s="100"/>
      <c r="P596" s="101"/>
      <c r="Q596" s="100"/>
      <c r="R596" s="97"/>
      <c r="S596" s="100"/>
      <c r="T596" s="102"/>
      <c r="V596" s="104"/>
    </row>
    <row r="597" spans="2:22" ht="12.95" customHeight="1">
      <c r="B597" s="95"/>
      <c r="D597" s="107"/>
      <c r="E597" s="96"/>
      <c r="F597" s="97"/>
      <c r="G597" s="97"/>
      <c r="M597" s="98"/>
      <c r="N597" s="99"/>
      <c r="O597" s="100"/>
      <c r="P597" s="101"/>
      <c r="Q597" s="100"/>
      <c r="R597" s="97"/>
      <c r="S597" s="100"/>
      <c r="T597" s="102"/>
      <c r="V597" s="104"/>
    </row>
    <row r="598" spans="2:22" ht="12.95" customHeight="1">
      <c r="B598" s="95"/>
      <c r="D598" s="107"/>
      <c r="E598" s="96"/>
      <c r="F598" s="97"/>
      <c r="G598" s="97"/>
      <c r="M598" s="98"/>
      <c r="N598" s="99"/>
      <c r="O598" s="100"/>
      <c r="P598" s="101"/>
      <c r="Q598" s="100"/>
      <c r="R598" s="97"/>
      <c r="S598" s="100"/>
      <c r="T598" s="102"/>
      <c r="V598" s="104"/>
    </row>
    <row r="599" spans="2:22" ht="12.95" customHeight="1">
      <c r="B599" s="95"/>
      <c r="D599" s="107"/>
      <c r="E599" s="96"/>
      <c r="F599" s="97"/>
      <c r="G599" s="97"/>
      <c r="M599" s="98"/>
      <c r="N599" s="99"/>
      <c r="O599" s="100"/>
      <c r="P599" s="101"/>
      <c r="Q599" s="100"/>
      <c r="R599" s="97"/>
      <c r="S599" s="100"/>
      <c r="T599" s="102"/>
      <c r="V599" s="104"/>
    </row>
    <row r="600" spans="2:22" ht="12.95" customHeight="1">
      <c r="B600" s="95"/>
      <c r="D600" s="107"/>
      <c r="E600" s="96"/>
      <c r="F600" s="97"/>
      <c r="G600" s="97"/>
      <c r="M600" s="98"/>
      <c r="N600" s="99"/>
      <c r="O600" s="100"/>
      <c r="P600" s="101"/>
      <c r="Q600" s="100"/>
      <c r="R600" s="97"/>
      <c r="S600" s="100"/>
      <c r="T600" s="102"/>
      <c r="V600" s="104"/>
    </row>
    <row r="601" spans="2:22" ht="12.95" customHeight="1">
      <c r="B601" s="95"/>
      <c r="D601" s="107"/>
      <c r="E601" s="96"/>
      <c r="F601" s="97"/>
      <c r="G601" s="97"/>
      <c r="M601" s="98"/>
      <c r="N601" s="99"/>
      <c r="O601" s="100"/>
      <c r="P601" s="101"/>
      <c r="Q601" s="100"/>
      <c r="R601" s="97"/>
      <c r="S601" s="100"/>
      <c r="T601" s="102"/>
      <c r="V601" s="104"/>
    </row>
    <row r="602" spans="2:22" ht="12.95" customHeight="1">
      <c r="B602" s="95"/>
      <c r="D602" s="107"/>
      <c r="E602" s="96"/>
      <c r="F602" s="97"/>
      <c r="G602" s="97"/>
      <c r="M602" s="98"/>
      <c r="N602" s="99"/>
      <c r="O602" s="100"/>
      <c r="P602" s="101"/>
      <c r="Q602" s="100"/>
      <c r="R602" s="97"/>
      <c r="S602" s="100"/>
      <c r="T602" s="102"/>
      <c r="V602" s="104"/>
    </row>
    <row r="603" spans="2:22" ht="12.95" customHeight="1">
      <c r="B603" s="95"/>
      <c r="D603" s="107"/>
      <c r="E603" s="96"/>
      <c r="F603" s="97"/>
      <c r="G603" s="97"/>
      <c r="M603" s="98"/>
      <c r="N603" s="99"/>
      <c r="O603" s="100"/>
      <c r="P603" s="101"/>
      <c r="Q603" s="100"/>
      <c r="R603" s="97"/>
      <c r="S603" s="100"/>
      <c r="T603" s="102"/>
      <c r="V603" s="104"/>
    </row>
    <row r="604" spans="2:22" ht="12.95" customHeight="1">
      <c r="B604" s="95"/>
      <c r="D604" s="107"/>
      <c r="E604" s="96"/>
      <c r="F604" s="97"/>
      <c r="G604" s="97"/>
      <c r="M604" s="98"/>
      <c r="N604" s="99"/>
      <c r="O604" s="100"/>
      <c r="P604" s="101"/>
      <c r="Q604" s="100"/>
      <c r="R604" s="97"/>
      <c r="S604" s="100"/>
      <c r="T604" s="102"/>
      <c r="V604" s="104"/>
    </row>
    <row r="605" spans="2:22" ht="12.95" customHeight="1">
      <c r="B605" s="95"/>
      <c r="D605" s="107"/>
      <c r="E605" s="96"/>
      <c r="F605" s="97"/>
      <c r="G605" s="97"/>
      <c r="M605" s="98"/>
      <c r="N605" s="99"/>
      <c r="O605" s="100"/>
      <c r="P605" s="101"/>
      <c r="Q605" s="100"/>
      <c r="R605" s="97"/>
      <c r="S605" s="100"/>
      <c r="T605" s="102"/>
      <c r="V605" s="104"/>
    </row>
    <row r="606" spans="2:22" ht="12.95" customHeight="1">
      <c r="B606" s="95"/>
      <c r="D606" s="107"/>
      <c r="E606" s="96"/>
      <c r="F606" s="97"/>
      <c r="G606" s="97"/>
      <c r="M606" s="98"/>
      <c r="N606" s="99"/>
      <c r="O606" s="100"/>
      <c r="P606" s="101"/>
      <c r="Q606" s="100"/>
      <c r="R606" s="97"/>
      <c r="S606" s="100"/>
      <c r="T606" s="102"/>
      <c r="V606" s="104"/>
    </row>
    <row r="607" spans="2:22" ht="12.95" customHeight="1">
      <c r="B607" s="95"/>
      <c r="D607" s="107"/>
      <c r="E607" s="96"/>
      <c r="F607" s="97"/>
      <c r="G607" s="97"/>
      <c r="M607" s="98"/>
      <c r="N607" s="99"/>
      <c r="O607" s="100"/>
      <c r="P607" s="101"/>
      <c r="Q607" s="100"/>
      <c r="R607" s="97"/>
      <c r="S607" s="100"/>
      <c r="T607" s="102"/>
      <c r="V607" s="104"/>
    </row>
    <row r="608" spans="2:22" ht="12.95" customHeight="1">
      <c r="B608" s="95"/>
      <c r="D608" s="107"/>
      <c r="E608" s="96"/>
      <c r="F608" s="97"/>
      <c r="G608" s="97"/>
      <c r="M608" s="98"/>
      <c r="N608" s="99"/>
      <c r="O608" s="100"/>
      <c r="P608" s="101"/>
      <c r="Q608" s="100"/>
      <c r="R608" s="97"/>
      <c r="S608" s="100"/>
      <c r="T608" s="102"/>
      <c r="V608" s="104"/>
    </row>
    <row r="609" spans="2:22" ht="12.95" customHeight="1">
      <c r="B609" s="95"/>
      <c r="D609" s="107"/>
      <c r="E609" s="96"/>
      <c r="F609" s="97"/>
      <c r="G609" s="97"/>
      <c r="M609" s="98"/>
      <c r="N609" s="99"/>
      <c r="O609" s="100"/>
      <c r="P609" s="101"/>
      <c r="Q609" s="100"/>
      <c r="R609" s="97"/>
      <c r="S609" s="100"/>
      <c r="T609" s="102"/>
      <c r="V609" s="104"/>
    </row>
    <row r="610" spans="2:22" ht="12.95" customHeight="1">
      <c r="B610" s="95"/>
      <c r="D610" s="107"/>
      <c r="E610" s="96"/>
      <c r="F610" s="97"/>
      <c r="G610" s="97"/>
      <c r="M610" s="98"/>
      <c r="N610" s="99"/>
      <c r="O610" s="100"/>
      <c r="P610" s="101"/>
      <c r="Q610" s="100"/>
      <c r="R610" s="97"/>
      <c r="S610" s="100"/>
      <c r="T610" s="102"/>
      <c r="V610" s="104"/>
    </row>
    <row r="611" spans="2:22" ht="12.95" customHeight="1">
      <c r="B611" s="95"/>
      <c r="D611" s="107"/>
      <c r="E611" s="96"/>
      <c r="F611" s="97"/>
      <c r="G611" s="97"/>
      <c r="M611" s="98"/>
      <c r="N611" s="99"/>
      <c r="O611" s="100"/>
      <c r="P611" s="101"/>
      <c r="Q611" s="100"/>
      <c r="R611" s="97"/>
      <c r="S611" s="100"/>
      <c r="T611" s="102"/>
      <c r="V611" s="104"/>
    </row>
    <row r="612" spans="2:22" ht="12.95" customHeight="1">
      <c r="B612" s="95"/>
      <c r="D612" s="107"/>
      <c r="E612" s="96"/>
      <c r="F612" s="97"/>
      <c r="G612" s="97"/>
      <c r="M612" s="98"/>
      <c r="N612" s="99"/>
      <c r="O612" s="100"/>
      <c r="P612" s="101"/>
      <c r="Q612" s="100"/>
      <c r="R612" s="97"/>
      <c r="S612" s="100"/>
      <c r="T612" s="102"/>
      <c r="V612" s="104"/>
    </row>
    <row r="613" spans="2:22" ht="12.95" customHeight="1">
      <c r="B613" s="95"/>
      <c r="D613" s="107"/>
      <c r="E613" s="96"/>
      <c r="F613" s="97"/>
      <c r="G613" s="97"/>
      <c r="M613" s="98"/>
      <c r="N613" s="99"/>
      <c r="O613" s="100"/>
      <c r="P613" s="101"/>
      <c r="Q613" s="100"/>
      <c r="R613" s="97"/>
      <c r="S613" s="100"/>
      <c r="T613" s="102"/>
      <c r="V613" s="104"/>
    </row>
    <row r="614" spans="2:22" ht="12.95" customHeight="1">
      <c r="B614" s="95"/>
      <c r="D614" s="107"/>
      <c r="E614" s="96"/>
      <c r="F614" s="97"/>
      <c r="G614" s="97"/>
      <c r="M614" s="98"/>
      <c r="N614" s="99"/>
      <c r="O614" s="100"/>
      <c r="P614" s="101"/>
      <c r="Q614" s="100"/>
      <c r="R614" s="97"/>
      <c r="S614" s="100"/>
      <c r="T614" s="102"/>
      <c r="V614" s="104"/>
    </row>
    <row r="615" spans="2:22" ht="12.95" customHeight="1">
      <c r="B615" s="95"/>
      <c r="D615" s="107"/>
      <c r="E615" s="96"/>
      <c r="F615" s="97"/>
      <c r="G615" s="97"/>
      <c r="M615" s="98"/>
      <c r="N615" s="99"/>
      <c r="O615" s="100"/>
      <c r="P615" s="101"/>
      <c r="Q615" s="100"/>
      <c r="R615" s="97"/>
      <c r="S615" s="100"/>
      <c r="T615" s="102"/>
      <c r="V615" s="104"/>
    </row>
    <row r="616" spans="2:22" ht="12.95" customHeight="1">
      <c r="B616" s="95"/>
      <c r="D616" s="107"/>
      <c r="E616" s="96"/>
      <c r="F616" s="97"/>
      <c r="G616" s="97"/>
      <c r="M616" s="98"/>
      <c r="N616" s="99"/>
      <c r="O616" s="100"/>
      <c r="P616" s="101"/>
      <c r="Q616" s="100"/>
      <c r="R616" s="97"/>
      <c r="S616" s="100"/>
      <c r="T616" s="102"/>
      <c r="V616" s="104"/>
    </row>
    <row r="617" spans="2:22" ht="12.95" customHeight="1">
      <c r="B617" s="95"/>
      <c r="D617" s="107"/>
      <c r="E617" s="96"/>
      <c r="F617" s="97"/>
      <c r="G617" s="97"/>
      <c r="M617" s="98"/>
      <c r="N617" s="99"/>
      <c r="O617" s="100"/>
      <c r="P617" s="101"/>
      <c r="Q617" s="100"/>
      <c r="R617" s="97"/>
      <c r="S617" s="100"/>
      <c r="T617" s="102"/>
      <c r="V617" s="104"/>
    </row>
    <row r="618" spans="2:22" ht="12.95" customHeight="1">
      <c r="B618" s="95"/>
      <c r="D618" s="107"/>
      <c r="E618" s="96"/>
      <c r="F618" s="97"/>
      <c r="G618" s="97"/>
      <c r="M618" s="98"/>
      <c r="N618" s="99"/>
      <c r="O618" s="100"/>
      <c r="P618" s="101"/>
      <c r="Q618" s="100"/>
      <c r="R618" s="97"/>
      <c r="S618" s="100"/>
      <c r="T618" s="102"/>
      <c r="V618" s="104"/>
    </row>
    <row r="619" spans="2:22" ht="12.95" customHeight="1">
      <c r="B619" s="95"/>
      <c r="D619" s="107"/>
      <c r="E619" s="96"/>
      <c r="F619" s="97"/>
      <c r="G619" s="97"/>
      <c r="M619" s="98"/>
      <c r="N619" s="99"/>
      <c r="O619" s="100"/>
      <c r="P619" s="101"/>
      <c r="Q619" s="100"/>
      <c r="R619" s="97"/>
      <c r="S619" s="100"/>
      <c r="T619" s="102"/>
      <c r="V619" s="104"/>
    </row>
    <row r="620" spans="2:22" ht="12.95" customHeight="1">
      <c r="B620" s="95"/>
      <c r="D620" s="107"/>
      <c r="E620" s="96"/>
      <c r="F620" s="97"/>
      <c r="G620" s="97"/>
      <c r="M620" s="98"/>
      <c r="N620" s="99"/>
      <c r="O620" s="100"/>
      <c r="P620" s="101"/>
      <c r="Q620" s="100"/>
      <c r="R620" s="97"/>
      <c r="S620" s="100"/>
      <c r="T620" s="102"/>
      <c r="V620" s="104"/>
    </row>
    <row r="621" spans="2:22" ht="12.95" customHeight="1">
      <c r="B621" s="95"/>
      <c r="D621" s="107"/>
      <c r="E621" s="96"/>
      <c r="F621" s="97"/>
      <c r="G621" s="97"/>
      <c r="M621" s="98"/>
      <c r="N621" s="99"/>
      <c r="O621" s="100"/>
      <c r="P621" s="101"/>
      <c r="Q621" s="100"/>
      <c r="R621" s="97"/>
      <c r="S621" s="100"/>
      <c r="T621" s="102"/>
      <c r="V621" s="104"/>
    </row>
    <row r="622" spans="2:22" ht="12.95" customHeight="1">
      <c r="B622" s="95"/>
      <c r="D622" s="107"/>
      <c r="E622" s="96"/>
      <c r="F622" s="97"/>
      <c r="G622" s="97"/>
      <c r="M622" s="98"/>
      <c r="N622" s="99"/>
      <c r="O622" s="100"/>
      <c r="P622" s="101"/>
      <c r="Q622" s="100"/>
      <c r="R622" s="97"/>
      <c r="S622" s="100"/>
      <c r="T622" s="102"/>
      <c r="V622" s="104"/>
    </row>
    <row r="623" spans="2:22" ht="12.95" customHeight="1">
      <c r="B623" s="95"/>
      <c r="D623" s="107"/>
      <c r="E623" s="96"/>
      <c r="F623" s="97"/>
      <c r="G623" s="97"/>
      <c r="M623" s="98"/>
      <c r="N623" s="99"/>
      <c r="O623" s="100"/>
      <c r="P623" s="101"/>
      <c r="Q623" s="100"/>
      <c r="R623" s="97"/>
      <c r="S623" s="100"/>
      <c r="T623" s="102"/>
      <c r="V623" s="104"/>
    </row>
    <row r="624" spans="2:22" ht="12.95" customHeight="1">
      <c r="B624" s="95"/>
      <c r="D624" s="107"/>
      <c r="E624" s="96"/>
      <c r="F624" s="97"/>
      <c r="G624" s="97"/>
      <c r="M624" s="98"/>
      <c r="N624" s="99"/>
      <c r="O624" s="100"/>
      <c r="P624" s="101"/>
      <c r="Q624" s="100"/>
      <c r="R624" s="97"/>
      <c r="S624" s="100"/>
      <c r="T624" s="102"/>
      <c r="V624" s="104"/>
    </row>
    <row r="625" spans="2:22" ht="12.95" customHeight="1">
      <c r="B625" s="95"/>
      <c r="D625" s="107"/>
      <c r="E625" s="96"/>
      <c r="F625" s="97"/>
      <c r="G625" s="97"/>
      <c r="M625" s="98"/>
      <c r="N625" s="99"/>
      <c r="O625" s="100"/>
      <c r="P625" s="101"/>
      <c r="Q625" s="100"/>
      <c r="R625" s="97"/>
      <c r="S625" s="100"/>
      <c r="T625" s="102"/>
      <c r="V625" s="104"/>
    </row>
    <row r="626" spans="2:22" ht="12.95" customHeight="1">
      <c r="B626" s="95"/>
      <c r="D626" s="107"/>
      <c r="E626" s="96"/>
      <c r="F626" s="97"/>
      <c r="G626" s="97"/>
      <c r="M626" s="98"/>
      <c r="N626" s="99"/>
      <c r="O626" s="100"/>
      <c r="P626" s="101"/>
      <c r="Q626" s="100"/>
      <c r="R626" s="97"/>
      <c r="S626" s="100"/>
      <c r="T626" s="102"/>
      <c r="V626" s="104"/>
    </row>
    <row r="627" spans="2:22" ht="12.95" customHeight="1">
      <c r="B627" s="95"/>
      <c r="D627" s="107"/>
      <c r="E627" s="96"/>
      <c r="F627" s="97"/>
      <c r="G627" s="97"/>
      <c r="M627" s="98"/>
      <c r="N627" s="99"/>
      <c r="O627" s="100"/>
      <c r="P627" s="101"/>
      <c r="Q627" s="100"/>
      <c r="R627" s="97"/>
      <c r="S627" s="100"/>
      <c r="T627" s="102"/>
      <c r="V627" s="104"/>
    </row>
    <row r="628" spans="2:22" ht="12.95" customHeight="1">
      <c r="B628" s="95"/>
      <c r="D628" s="107"/>
      <c r="E628" s="96"/>
      <c r="F628" s="97"/>
      <c r="G628" s="97"/>
      <c r="M628" s="98"/>
      <c r="N628" s="99"/>
      <c r="O628" s="100"/>
      <c r="P628" s="101"/>
      <c r="Q628" s="100"/>
      <c r="R628" s="97"/>
      <c r="S628" s="100"/>
      <c r="T628" s="102"/>
      <c r="V628" s="104"/>
    </row>
    <row r="629" spans="2:22" ht="12.95" customHeight="1">
      <c r="B629" s="95"/>
      <c r="D629" s="107"/>
      <c r="E629" s="96"/>
      <c r="F629" s="97"/>
      <c r="G629" s="97"/>
      <c r="M629" s="98"/>
      <c r="N629" s="99"/>
      <c r="O629" s="100"/>
      <c r="P629" s="101"/>
      <c r="Q629" s="100"/>
      <c r="R629" s="97"/>
      <c r="S629" s="100"/>
      <c r="T629" s="102"/>
      <c r="V629" s="104"/>
    </row>
    <row r="630" spans="2:22" ht="12.95" customHeight="1">
      <c r="B630" s="95"/>
      <c r="D630" s="107"/>
      <c r="E630" s="96"/>
      <c r="F630" s="97"/>
      <c r="G630" s="97"/>
      <c r="M630" s="98"/>
      <c r="N630" s="99"/>
      <c r="O630" s="100"/>
      <c r="P630" s="101"/>
      <c r="Q630" s="100"/>
      <c r="R630" s="97"/>
      <c r="S630" s="100"/>
      <c r="T630" s="102"/>
      <c r="V630" s="104"/>
    </row>
    <row r="631" spans="2:22" ht="12.95" customHeight="1">
      <c r="B631" s="95"/>
      <c r="D631" s="107"/>
      <c r="E631" s="96"/>
      <c r="F631" s="97"/>
      <c r="G631" s="97"/>
      <c r="M631" s="98"/>
      <c r="N631" s="99"/>
      <c r="O631" s="100"/>
      <c r="P631" s="101"/>
      <c r="Q631" s="100"/>
      <c r="R631" s="97"/>
      <c r="S631" s="100"/>
      <c r="T631" s="102"/>
      <c r="V631" s="104"/>
    </row>
    <row r="632" spans="2:22" ht="12.95" customHeight="1">
      <c r="B632" s="95"/>
      <c r="D632" s="107"/>
      <c r="E632" s="96"/>
      <c r="F632" s="97"/>
      <c r="G632" s="97"/>
      <c r="M632" s="98"/>
      <c r="N632" s="99"/>
      <c r="O632" s="100"/>
      <c r="P632" s="101"/>
      <c r="Q632" s="100"/>
      <c r="R632" s="97"/>
      <c r="S632" s="100"/>
      <c r="T632" s="102"/>
      <c r="V632" s="104"/>
    </row>
    <row r="633" spans="2:22" ht="12.95" customHeight="1">
      <c r="B633" s="95"/>
      <c r="D633" s="107"/>
      <c r="E633" s="96"/>
      <c r="F633" s="97"/>
      <c r="G633" s="97"/>
      <c r="M633" s="98"/>
      <c r="N633" s="99"/>
      <c r="O633" s="100"/>
      <c r="P633" s="101"/>
      <c r="Q633" s="100"/>
      <c r="R633" s="97"/>
      <c r="S633" s="100"/>
      <c r="T633" s="102"/>
      <c r="V633" s="104"/>
    </row>
    <row r="634" spans="2:22" ht="12.95" customHeight="1">
      <c r="B634" s="95"/>
      <c r="D634" s="107"/>
      <c r="E634" s="96"/>
      <c r="F634" s="97"/>
      <c r="G634" s="97"/>
      <c r="M634" s="98"/>
      <c r="N634" s="99"/>
      <c r="O634" s="100"/>
      <c r="P634" s="101"/>
      <c r="Q634" s="100"/>
      <c r="R634" s="97"/>
      <c r="S634" s="100"/>
      <c r="T634" s="102"/>
      <c r="V634" s="104"/>
    </row>
    <row r="635" spans="2:22" ht="12.95" customHeight="1">
      <c r="B635" s="95"/>
      <c r="D635" s="107"/>
      <c r="E635" s="96"/>
      <c r="F635" s="97"/>
      <c r="G635" s="97"/>
      <c r="M635" s="98"/>
      <c r="N635" s="99"/>
      <c r="O635" s="100"/>
      <c r="P635" s="101"/>
      <c r="Q635" s="100"/>
      <c r="R635" s="97"/>
      <c r="S635" s="100"/>
      <c r="T635" s="102"/>
      <c r="V635" s="104"/>
    </row>
    <row r="636" spans="2:22" ht="12.95" customHeight="1">
      <c r="B636" s="95"/>
      <c r="D636" s="107"/>
      <c r="E636" s="96"/>
      <c r="F636" s="97"/>
      <c r="G636" s="97"/>
      <c r="M636" s="98"/>
      <c r="N636" s="99"/>
      <c r="O636" s="100"/>
      <c r="P636" s="101"/>
      <c r="Q636" s="100"/>
      <c r="R636" s="97"/>
      <c r="S636" s="100"/>
      <c r="T636" s="102"/>
      <c r="V636" s="104"/>
    </row>
    <row r="637" spans="2:22" ht="12.95" customHeight="1">
      <c r="B637" s="95"/>
      <c r="D637" s="107"/>
      <c r="E637" s="96"/>
      <c r="F637" s="97"/>
      <c r="G637" s="97"/>
      <c r="M637" s="98"/>
      <c r="N637" s="99"/>
      <c r="O637" s="100"/>
      <c r="P637" s="101"/>
      <c r="Q637" s="100"/>
      <c r="R637" s="97"/>
      <c r="S637" s="100"/>
      <c r="T637" s="102"/>
      <c r="V637" s="104"/>
    </row>
    <row r="638" spans="2:22" ht="12.95" customHeight="1">
      <c r="B638" s="95"/>
      <c r="D638" s="107"/>
      <c r="E638" s="96"/>
      <c r="F638" s="97"/>
      <c r="G638" s="97"/>
      <c r="M638" s="98"/>
      <c r="N638" s="99"/>
      <c r="O638" s="100"/>
      <c r="P638" s="101"/>
      <c r="Q638" s="100"/>
      <c r="R638" s="97"/>
      <c r="S638" s="100"/>
      <c r="T638" s="102"/>
      <c r="V638" s="104"/>
    </row>
    <row r="639" spans="2:22" ht="12.95" customHeight="1">
      <c r="B639" s="95"/>
      <c r="D639" s="107"/>
      <c r="E639" s="96"/>
      <c r="F639" s="97"/>
      <c r="G639" s="97"/>
      <c r="M639" s="98"/>
      <c r="N639" s="99"/>
      <c r="O639" s="100"/>
      <c r="P639" s="101"/>
      <c r="Q639" s="100"/>
      <c r="R639" s="97"/>
      <c r="S639" s="100"/>
      <c r="T639" s="102"/>
      <c r="V639" s="104"/>
    </row>
    <row r="640" spans="2:22" ht="12.95" customHeight="1">
      <c r="B640" s="95"/>
      <c r="D640" s="107"/>
      <c r="E640" s="96"/>
      <c r="F640" s="97"/>
      <c r="G640" s="97"/>
      <c r="M640" s="98"/>
      <c r="N640" s="99"/>
      <c r="O640" s="100"/>
      <c r="P640" s="101"/>
      <c r="Q640" s="100"/>
      <c r="R640" s="97"/>
      <c r="S640" s="100"/>
      <c r="T640" s="102"/>
      <c r="V640" s="104"/>
    </row>
    <row r="641" spans="2:22" ht="12.95" customHeight="1">
      <c r="B641" s="95"/>
      <c r="D641" s="107"/>
      <c r="E641" s="96"/>
      <c r="F641" s="97"/>
      <c r="G641" s="97"/>
      <c r="M641" s="98"/>
      <c r="N641" s="99"/>
      <c r="O641" s="100"/>
      <c r="P641" s="101"/>
      <c r="Q641" s="100"/>
      <c r="R641" s="97"/>
      <c r="S641" s="100"/>
      <c r="T641" s="102"/>
      <c r="V641" s="104"/>
    </row>
    <row r="642" spans="2:22" ht="12.95" customHeight="1">
      <c r="B642" s="95"/>
      <c r="D642" s="107"/>
      <c r="E642" s="96"/>
      <c r="F642" s="97"/>
      <c r="G642" s="97"/>
      <c r="M642" s="98"/>
      <c r="N642" s="99"/>
      <c r="O642" s="100"/>
      <c r="P642" s="101"/>
      <c r="Q642" s="100"/>
      <c r="R642" s="97"/>
      <c r="S642" s="100"/>
      <c r="T642" s="102"/>
      <c r="V642" s="104"/>
    </row>
    <row r="643" spans="2:22" ht="12.95" customHeight="1">
      <c r="B643" s="95"/>
      <c r="D643" s="107"/>
      <c r="E643" s="96"/>
      <c r="F643" s="97"/>
      <c r="G643" s="97"/>
      <c r="M643" s="98"/>
      <c r="N643" s="99"/>
      <c r="O643" s="100"/>
      <c r="P643" s="101"/>
      <c r="Q643" s="100"/>
      <c r="R643" s="97"/>
      <c r="S643" s="100"/>
      <c r="T643" s="102"/>
      <c r="V643" s="104"/>
    </row>
    <row r="644" spans="2:22" ht="12.95" customHeight="1">
      <c r="B644" s="95"/>
      <c r="D644" s="107"/>
      <c r="E644" s="96"/>
      <c r="F644" s="97"/>
      <c r="G644" s="97"/>
      <c r="M644" s="98"/>
      <c r="N644" s="99"/>
      <c r="O644" s="100"/>
      <c r="P644" s="101"/>
      <c r="Q644" s="100"/>
      <c r="R644" s="97"/>
      <c r="S644" s="100"/>
      <c r="T644" s="102"/>
      <c r="V644" s="104"/>
    </row>
    <row r="645" spans="2:22" ht="12.95" customHeight="1">
      <c r="B645" s="95"/>
      <c r="D645" s="107"/>
      <c r="E645" s="96"/>
      <c r="F645" s="97"/>
      <c r="G645" s="97"/>
      <c r="M645" s="98"/>
      <c r="N645" s="99"/>
      <c r="O645" s="100"/>
      <c r="P645" s="101"/>
      <c r="Q645" s="100"/>
      <c r="R645" s="97"/>
      <c r="S645" s="100"/>
      <c r="T645" s="102"/>
      <c r="V645" s="104"/>
    </row>
    <row r="646" spans="2:22" ht="12.95" customHeight="1">
      <c r="B646" s="95"/>
      <c r="D646" s="107"/>
      <c r="E646" s="96"/>
      <c r="F646" s="97"/>
      <c r="G646" s="97"/>
      <c r="M646" s="98"/>
      <c r="N646" s="99"/>
      <c r="O646" s="100"/>
      <c r="P646" s="101"/>
      <c r="Q646" s="100"/>
      <c r="R646" s="97"/>
      <c r="S646" s="100"/>
      <c r="T646" s="102"/>
      <c r="V646" s="104"/>
    </row>
    <row r="647" spans="2:22" ht="12.95" customHeight="1">
      <c r="B647" s="95"/>
      <c r="D647" s="107"/>
      <c r="E647" s="96"/>
      <c r="F647" s="97"/>
      <c r="G647" s="97"/>
      <c r="M647" s="98"/>
      <c r="N647" s="99"/>
      <c r="O647" s="100"/>
      <c r="P647" s="101"/>
      <c r="Q647" s="100"/>
      <c r="R647" s="97"/>
      <c r="S647" s="100"/>
      <c r="T647" s="102"/>
      <c r="V647" s="104"/>
    </row>
    <row r="648" spans="2:22" ht="12.95" customHeight="1">
      <c r="B648" s="95"/>
      <c r="D648" s="107"/>
      <c r="E648" s="96"/>
      <c r="F648" s="97"/>
      <c r="G648" s="97"/>
      <c r="M648" s="98"/>
      <c r="N648" s="99"/>
      <c r="O648" s="100"/>
      <c r="P648" s="101"/>
      <c r="Q648" s="100"/>
      <c r="R648" s="97"/>
      <c r="S648" s="100"/>
      <c r="T648" s="102"/>
      <c r="V648" s="104"/>
    </row>
    <row r="649" spans="2:22" ht="12.95" customHeight="1">
      <c r="B649" s="95"/>
      <c r="D649" s="107"/>
      <c r="E649" s="96"/>
      <c r="F649" s="97"/>
      <c r="G649" s="97"/>
      <c r="M649" s="98"/>
      <c r="N649" s="99"/>
      <c r="O649" s="100"/>
      <c r="P649" s="101"/>
      <c r="Q649" s="100"/>
      <c r="R649" s="97"/>
      <c r="S649" s="100"/>
      <c r="T649" s="102"/>
      <c r="V649" s="104"/>
    </row>
    <row r="650" spans="2:22" ht="12.95" customHeight="1">
      <c r="B650" s="95"/>
      <c r="D650" s="107"/>
      <c r="E650" s="96"/>
      <c r="F650" s="97"/>
      <c r="G650" s="97"/>
      <c r="M650" s="98"/>
      <c r="N650" s="99"/>
      <c r="O650" s="100"/>
      <c r="P650" s="101"/>
      <c r="Q650" s="100"/>
      <c r="R650" s="97"/>
      <c r="S650" s="100"/>
      <c r="T650" s="102"/>
      <c r="V650" s="104"/>
    </row>
    <row r="651" spans="2:22" ht="12.95" customHeight="1">
      <c r="B651" s="95"/>
      <c r="D651" s="107"/>
      <c r="E651" s="96"/>
      <c r="F651" s="97"/>
      <c r="G651" s="97"/>
      <c r="M651" s="98"/>
      <c r="N651" s="99"/>
      <c r="O651" s="100"/>
      <c r="P651" s="101"/>
      <c r="Q651" s="100"/>
      <c r="R651" s="97"/>
      <c r="S651" s="100"/>
      <c r="T651" s="102"/>
      <c r="V651" s="104"/>
    </row>
    <row r="652" spans="2:22" ht="12.95" customHeight="1">
      <c r="B652" s="95"/>
      <c r="D652" s="107"/>
      <c r="E652" s="96"/>
      <c r="F652" s="97"/>
      <c r="G652" s="97"/>
      <c r="M652" s="98"/>
      <c r="N652" s="99"/>
      <c r="O652" s="100"/>
      <c r="P652" s="101"/>
      <c r="Q652" s="100"/>
      <c r="R652" s="97"/>
      <c r="S652" s="100"/>
      <c r="T652" s="102"/>
      <c r="V652" s="104"/>
    </row>
    <row r="653" spans="2:22" ht="12.95" customHeight="1">
      <c r="B653" s="95"/>
      <c r="D653" s="107"/>
      <c r="E653" s="96"/>
      <c r="F653" s="97"/>
      <c r="G653" s="97"/>
      <c r="M653" s="98"/>
      <c r="N653" s="99"/>
      <c r="O653" s="100"/>
      <c r="P653" s="101"/>
      <c r="Q653" s="100"/>
      <c r="R653" s="97"/>
      <c r="S653" s="100"/>
      <c r="T653" s="102"/>
      <c r="V653" s="104"/>
    </row>
    <row r="654" spans="2:22" ht="12.95" customHeight="1">
      <c r="B654" s="95"/>
      <c r="D654" s="107"/>
      <c r="E654" s="96"/>
      <c r="F654" s="97"/>
      <c r="G654" s="97"/>
      <c r="M654" s="98"/>
      <c r="N654" s="99"/>
      <c r="O654" s="100"/>
      <c r="P654" s="101"/>
      <c r="Q654" s="100"/>
      <c r="R654" s="97"/>
      <c r="S654" s="100"/>
      <c r="T654" s="102"/>
      <c r="V654" s="104"/>
    </row>
    <row r="655" spans="2:22" ht="12.95" customHeight="1">
      <c r="B655" s="95"/>
      <c r="D655" s="107"/>
      <c r="E655" s="96"/>
      <c r="F655" s="97"/>
      <c r="G655" s="97"/>
      <c r="M655" s="98"/>
      <c r="N655" s="99"/>
      <c r="O655" s="100"/>
      <c r="P655" s="101"/>
      <c r="Q655" s="100"/>
      <c r="R655" s="97"/>
      <c r="S655" s="100"/>
      <c r="T655" s="102"/>
      <c r="V655" s="104"/>
    </row>
    <row r="656" spans="2:22" ht="12.95" customHeight="1">
      <c r="B656" s="95"/>
      <c r="D656" s="107"/>
      <c r="E656" s="96"/>
      <c r="F656" s="97"/>
      <c r="G656" s="97"/>
      <c r="M656" s="98"/>
      <c r="N656" s="99"/>
      <c r="O656" s="100"/>
      <c r="P656" s="101"/>
      <c r="Q656" s="100"/>
      <c r="R656" s="97"/>
      <c r="S656" s="100"/>
      <c r="T656" s="102"/>
      <c r="V656" s="104"/>
    </row>
    <row r="657" spans="2:22" ht="12.95" customHeight="1">
      <c r="B657" s="95"/>
      <c r="D657" s="107"/>
      <c r="E657" s="96"/>
      <c r="F657" s="97"/>
      <c r="G657" s="97"/>
      <c r="M657" s="98"/>
      <c r="N657" s="99"/>
      <c r="O657" s="100"/>
      <c r="P657" s="101"/>
      <c r="Q657" s="100"/>
      <c r="R657" s="97"/>
      <c r="S657" s="100"/>
      <c r="T657" s="102"/>
      <c r="V657" s="104"/>
    </row>
    <row r="658" spans="2:22" ht="12.95" customHeight="1">
      <c r="B658" s="95"/>
      <c r="D658" s="107"/>
      <c r="E658" s="96"/>
      <c r="F658" s="97"/>
      <c r="G658" s="97"/>
      <c r="M658" s="98"/>
      <c r="N658" s="99"/>
      <c r="O658" s="100"/>
      <c r="P658" s="101"/>
      <c r="Q658" s="100"/>
      <c r="R658" s="97"/>
      <c r="S658" s="100"/>
      <c r="T658" s="102"/>
      <c r="V658" s="104"/>
    </row>
    <row r="659" spans="2:22" ht="12.95" customHeight="1">
      <c r="B659" s="95"/>
      <c r="D659" s="107"/>
      <c r="E659" s="96"/>
      <c r="F659" s="97"/>
      <c r="G659" s="97"/>
      <c r="M659" s="98"/>
      <c r="N659" s="99"/>
      <c r="O659" s="100"/>
      <c r="P659" s="101"/>
      <c r="Q659" s="100"/>
      <c r="R659" s="97"/>
      <c r="S659" s="100"/>
      <c r="T659" s="102"/>
      <c r="V659" s="104"/>
    </row>
    <row r="660" spans="2:22" ht="12.95" customHeight="1">
      <c r="B660" s="95"/>
      <c r="D660" s="107"/>
      <c r="E660" s="96"/>
      <c r="F660" s="97"/>
      <c r="G660" s="97"/>
      <c r="M660" s="98"/>
      <c r="N660" s="99"/>
      <c r="O660" s="100"/>
      <c r="P660" s="101"/>
      <c r="Q660" s="100"/>
      <c r="R660" s="97"/>
      <c r="S660" s="100"/>
      <c r="T660" s="102"/>
      <c r="V660" s="104"/>
    </row>
    <row r="661" spans="2:22" ht="12.95" customHeight="1">
      <c r="B661" s="95"/>
      <c r="D661" s="107"/>
      <c r="E661" s="96"/>
      <c r="F661" s="97"/>
      <c r="G661" s="97"/>
      <c r="M661" s="98"/>
      <c r="N661" s="99"/>
      <c r="O661" s="100"/>
      <c r="P661" s="101"/>
      <c r="Q661" s="100"/>
      <c r="R661" s="97"/>
      <c r="S661" s="100"/>
      <c r="T661" s="102"/>
      <c r="V661" s="104"/>
    </row>
    <row r="662" spans="2:22" ht="12.95" customHeight="1">
      <c r="B662" s="95"/>
      <c r="D662" s="107"/>
      <c r="E662" s="96"/>
      <c r="F662" s="97"/>
      <c r="G662" s="97"/>
      <c r="M662" s="98"/>
      <c r="N662" s="99"/>
      <c r="O662" s="100"/>
      <c r="P662" s="101"/>
      <c r="Q662" s="100"/>
      <c r="R662" s="97"/>
      <c r="S662" s="100"/>
      <c r="T662" s="102"/>
      <c r="V662" s="104"/>
    </row>
    <row r="663" spans="2:22" ht="12.95" customHeight="1">
      <c r="B663" s="95"/>
      <c r="D663" s="107"/>
      <c r="E663" s="96"/>
      <c r="F663" s="97"/>
      <c r="G663" s="97"/>
      <c r="M663" s="98"/>
      <c r="N663" s="99"/>
      <c r="O663" s="100"/>
      <c r="P663" s="101"/>
      <c r="Q663" s="100"/>
      <c r="R663" s="97"/>
      <c r="S663" s="100"/>
      <c r="T663" s="102"/>
      <c r="V663" s="104"/>
    </row>
    <row r="664" spans="2:22" ht="12.95" customHeight="1">
      <c r="B664" s="95"/>
      <c r="D664" s="107"/>
      <c r="E664" s="96"/>
      <c r="F664" s="97"/>
      <c r="G664" s="97"/>
      <c r="M664" s="98"/>
      <c r="N664" s="99"/>
      <c r="O664" s="100"/>
      <c r="P664" s="101"/>
      <c r="Q664" s="100"/>
      <c r="R664" s="97"/>
      <c r="S664" s="100"/>
      <c r="T664" s="102"/>
      <c r="V664" s="104"/>
    </row>
    <row r="665" spans="2:22" ht="12.95" customHeight="1">
      <c r="B665" s="95"/>
      <c r="D665" s="107"/>
      <c r="E665" s="96"/>
      <c r="F665" s="97"/>
      <c r="G665" s="97"/>
      <c r="M665" s="98"/>
      <c r="N665" s="99"/>
      <c r="O665" s="100"/>
      <c r="P665" s="101"/>
      <c r="Q665" s="100"/>
      <c r="R665" s="97"/>
      <c r="S665" s="100"/>
      <c r="T665" s="102"/>
      <c r="V665" s="104"/>
    </row>
    <row r="666" spans="2:22" ht="12.95" customHeight="1">
      <c r="B666" s="95"/>
      <c r="D666" s="107"/>
      <c r="E666" s="96"/>
      <c r="F666" s="97"/>
      <c r="G666" s="97"/>
      <c r="M666" s="98"/>
      <c r="N666" s="99"/>
      <c r="O666" s="100"/>
      <c r="P666" s="101"/>
      <c r="Q666" s="100"/>
      <c r="R666" s="97"/>
      <c r="S666" s="100"/>
      <c r="T666" s="102"/>
      <c r="V666" s="104"/>
    </row>
    <row r="667" spans="2:22" ht="12.95" customHeight="1">
      <c r="B667" s="95"/>
      <c r="D667" s="107"/>
      <c r="E667" s="96"/>
      <c r="F667" s="97"/>
      <c r="G667" s="97"/>
      <c r="M667" s="98"/>
      <c r="N667" s="99"/>
      <c r="O667" s="100"/>
      <c r="P667" s="101"/>
      <c r="Q667" s="100"/>
      <c r="R667" s="97"/>
      <c r="S667" s="100"/>
      <c r="T667" s="102"/>
      <c r="V667" s="104"/>
    </row>
    <row r="668" spans="2:22" ht="12.95" customHeight="1">
      <c r="B668" s="95"/>
      <c r="D668" s="107"/>
      <c r="E668" s="96"/>
      <c r="F668" s="97"/>
      <c r="G668" s="97"/>
      <c r="M668" s="98"/>
      <c r="N668" s="99"/>
      <c r="O668" s="100"/>
      <c r="P668" s="101"/>
      <c r="Q668" s="100"/>
      <c r="R668" s="97"/>
      <c r="S668" s="100"/>
      <c r="T668" s="102"/>
      <c r="V668" s="104"/>
    </row>
    <row r="669" spans="2:22" ht="12.95" customHeight="1">
      <c r="B669" s="95"/>
      <c r="D669" s="107"/>
      <c r="E669" s="96"/>
      <c r="F669" s="97"/>
      <c r="G669" s="97"/>
      <c r="M669" s="98"/>
      <c r="N669" s="99"/>
      <c r="O669" s="100"/>
      <c r="P669" s="101"/>
      <c r="Q669" s="100"/>
      <c r="R669" s="97"/>
      <c r="S669" s="100"/>
      <c r="T669" s="102"/>
      <c r="V669" s="104"/>
    </row>
    <row r="670" spans="2:22" ht="12.95" customHeight="1">
      <c r="B670" s="95"/>
      <c r="D670" s="107"/>
      <c r="E670" s="96"/>
      <c r="F670" s="97"/>
      <c r="G670" s="97"/>
      <c r="M670" s="98"/>
      <c r="N670" s="99"/>
      <c r="O670" s="100"/>
      <c r="P670" s="101"/>
      <c r="Q670" s="100"/>
      <c r="R670" s="97"/>
      <c r="S670" s="100"/>
      <c r="T670" s="102"/>
      <c r="V670" s="104"/>
    </row>
    <row r="671" spans="2:22" ht="12.95" customHeight="1">
      <c r="B671" s="95"/>
      <c r="D671" s="107"/>
      <c r="E671" s="96"/>
      <c r="F671" s="97"/>
      <c r="G671" s="97"/>
      <c r="M671" s="98"/>
      <c r="N671" s="99"/>
      <c r="O671" s="100"/>
      <c r="P671" s="101"/>
      <c r="Q671" s="100"/>
      <c r="R671" s="97"/>
      <c r="S671" s="100"/>
      <c r="T671" s="102"/>
      <c r="V671" s="104"/>
    </row>
    <row r="672" spans="2:22" ht="12.95" customHeight="1">
      <c r="B672" s="95"/>
      <c r="D672" s="107"/>
      <c r="E672" s="96"/>
      <c r="F672" s="97"/>
      <c r="G672" s="97"/>
      <c r="M672" s="98"/>
      <c r="N672" s="99"/>
      <c r="O672" s="100"/>
      <c r="P672" s="101"/>
      <c r="Q672" s="100"/>
      <c r="R672" s="97"/>
      <c r="S672" s="100"/>
      <c r="T672" s="102"/>
      <c r="V672" s="104"/>
    </row>
    <row r="673" spans="2:22" ht="12.95" customHeight="1">
      <c r="B673" s="95"/>
      <c r="D673" s="107"/>
      <c r="E673" s="96"/>
      <c r="F673" s="97"/>
      <c r="G673" s="97"/>
      <c r="M673" s="98"/>
      <c r="N673" s="99"/>
      <c r="O673" s="100"/>
      <c r="P673" s="101"/>
      <c r="Q673" s="100"/>
      <c r="R673" s="97"/>
      <c r="S673" s="100"/>
      <c r="T673" s="102"/>
      <c r="V673" s="104"/>
    </row>
    <row r="674" spans="2:22" ht="12.95" customHeight="1">
      <c r="B674" s="95"/>
      <c r="D674" s="107"/>
      <c r="E674" s="96"/>
      <c r="F674" s="97"/>
      <c r="G674" s="97"/>
      <c r="M674" s="98"/>
      <c r="N674" s="99"/>
      <c r="O674" s="100"/>
      <c r="P674" s="101"/>
      <c r="Q674" s="100"/>
      <c r="R674" s="97"/>
      <c r="S674" s="100"/>
      <c r="T674" s="102"/>
      <c r="V674" s="104"/>
    </row>
    <row r="675" spans="2:22" ht="12.95" customHeight="1">
      <c r="B675" s="95"/>
      <c r="D675" s="107"/>
      <c r="E675" s="96"/>
      <c r="F675" s="97"/>
      <c r="G675" s="97"/>
      <c r="M675" s="98"/>
      <c r="N675" s="99"/>
      <c r="O675" s="100"/>
      <c r="P675" s="101"/>
      <c r="Q675" s="100"/>
      <c r="R675" s="97"/>
      <c r="S675" s="100"/>
      <c r="T675" s="102"/>
      <c r="V675" s="104"/>
    </row>
    <row r="676" spans="2:22" ht="12.95" customHeight="1">
      <c r="B676" s="95"/>
      <c r="D676" s="107"/>
      <c r="E676" s="96"/>
      <c r="F676" s="97"/>
      <c r="G676" s="97"/>
      <c r="M676" s="98"/>
      <c r="N676" s="99"/>
      <c r="O676" s="100"/>
      <c r="P676" s="101"/>
      <c r="Q676" s="100"/>
      <c r="R676" s="97"/>
      <c r="S676" s="100"/>
      <c r="T676" s="102"/>
      <c r="V676" s="104"/>
    </row>
    <row r="677" spans="2:22" ht="12.95" customHeight="1">
      <c r="B677" s="95"/>
      <c r="D677" s="107"/>
      <c r="E677" s="96"/>
      <c r="F677" s="97"/>
      <c r="G677" s="97"/>
      <c r="M677" s="98"/>
      <c r="N677" s="99"/>
      <c r="O677" s="100"/>
      <c r="P677" s="101"/>
      <c r="Q677" s="100"/>
      <c r="R677" s="97"/>
      <c r="S677" s="100"/>
      <c r="T677" s="102"/>
      <c r="V677" s="104"/>
    </row>
    <row r="678" spans="2:22" ht="12.95" customHeight="1">
      <c r="B678" s="95"/>
      <c r="D678" s="107"/>
      <c r="E678" s="96"/>
      <c r="F678" s="97"/>
      <c r="G678" s="97"/>
      <c r="M678" s="98"/>
      <c r="N678" s="99"/>
      <c r="O678" s="100"/>
      <c r="P678" s="101"/>
      <c r="Q678" s="100"/>
      <c r="R678" s="97"/>
      <c r="S678" s="100"/>
      <c r="T678" s="102"/>
      <c r="V678" s="104"/>
    </row>
    <row r="679" spans="2:22" ht="12.95" customHeight="1">
      <c r="B679" s="95"/>
      <c r="D679" s="107"/>
      <c r="E679" s="96"/>
      <c r="F679" s="97"/>
      <c r="G679" s="97"/>
      <c r="M679" s="98"/>
      <c r="N679" s="99"/>
      <c r="O679" s="100"/>
      <c r="P679" s="101"/>
      <c r="Q679" s="100"/>
      <c r="R679" s="97"/>
      <c r="S679" s="100"/>
      <c r="T679" s="102"/>
      <c r="V679" s="104"/>
    </row>
    <row r="680" spans="2:22" ht="12.95" customHeight="1">
      <c r="B680" s="95"/>
      <c r="D680" s="107"/>
      <c r="E680" s="96"/>
      <c r="F680" s="97"/>
      <c r="G680" s="97"/>
      <c r="M680" s="98"/>
      <c r="N680" s="99"/>
      <c r="O680" s="100"/>
      <c r="P680" s="101"/>
      <c r="Q680" s="100"/>
      <c r="R680" s="97"/>
      <c r="S680" s="100"/>
      <c r="T680" s="102"/>
      <c r="V680" s="104"/>
    </row>
    <row r="681" spans="2:22" ht="12.95" customHeight="1">
      <c r="B681" s="95"/>
      <c r="D681" s="107"/>
      <c r="E681" s="96"/>
      <c r="F681" s="97"/>
      <c r="G681" s="97"/>
      <c r="M681" s="98"/>
      <c r="N681" s="99"/>
      <c r="O681" s="100"/>
      <c r="P681" s="101"/>
      <c r="Q681" s="100"/>
      <c r="R681" s="97"/>
      <c r="S681" s="100"/>
      <c r="T681" s="102"/>
      <c r="V681" s="104"/>
    </row>
    <row r="682" spans="2:22" ht="12.95" customHeight="1">
      <c r="B682" s="95"/>
      <c r="D682" s="107"/>
      <c r="E682" s="96"/>
      <c r="F682" s="97"/>
      <c r="G682" s="97"/>
      <c r="M682" s="98"/>
      <c r="N682" s="99"/>
      <c r="O682" s="100"/>
      <c r="P682" s="101"/>
      <c r="Q682" s="100"/>
      <c r="R682" s="97"/>
      <c r="S682" s="100"/>
      <c r="T682" s="102"/>
      <c r="V682" s="104"/>
    </row>
    <row r="683" spans="2:22" ht="12.95" customHeight="1">
      <c r="B683" s="95"/>
      <c r="D683" s="107"/>
      <c r="E683" s="96"/>
      <c r="F683" s="97"/>
      <c r="G683" s="97"/>
      <c r="M683" s="98"/>
      <c r="N683" s="99"/>
      <c r="O683" s="100"/>
      <c r="P683" s="101"/>
      <c r="Q683" s="100"/>
      <c r="R683" s="97"/>
      <c r="S683" s="100"/>
      <c r="T683" s="102"/>
      <c r="V683" s="104"/>
    </row>
    <row r="684" spans="2:22" ht="12.95" customHeight="1">
      <c r="B684" s="95"/>
      <c r="D684" s="107"/>
      <c r="E684" s="96"/>
      <c r="F684" s="97"/>
      <c r="G684" s="97"/>
      <c r="M684" s="98"/>
      <c r="N684" s="99"/>
      <c r="O684" s="100"/>
      <c r="P684" s="101"/>
      <c r="Q684" s="100"/>
      <c r="R684" s="97"/>
      <c r="S684" s="100"/>
      <c r="T684" s="102"/>
      <c r="V684" s="104"/>
    </row>
    <row r="685" spans="2:22" ht="12.95" customHeight="1">
      <c r="B685" s="95"/>
      <c r="D685" s="107"/>
      <c r="E685" s="96"/>
      <c r="F685" s="97"/>
      <c r="G685" s="97"/>
      <c r="M685" s="98"/>
      <c r="N685" s="99"/>
      <c r="O685" s="100"/>
      <c r="P685" s="101"/>
      <c r="Q685" s="100"/>
      <c r="R685" s="97"/>
      <c r="S685" s="100"/>
      <c r="T685" s="102"/>
      <c r="V685" s="104"/>
    </row>
    <row r="686" spans="2:22" ht="12.95" customHeight="1">
      <c r="B686" s="95"/>
      <c r="D686" s="107"/>
      <c r="E686" s="96"/>
      <c r="F686" s="97"/>
      <c r="G686" s="97"/>
      <c r="M686" s="98"/>
      <c r="N686" s="99"/>
      <c r="O686" s="100"/>
      <c r="P686" s="101"/>
      <c r="Q686" s="100"/>
      <c r="R686" s="97"/>
      <c r="S686" s="100"/>
      <c r="T686" s="102"/>
      <c r="V686" s="104"/>
    </row>
    <row r="687" spans="2:22" ht="12.95" customHeight="1">
      <c r="B687" s="95"/>
      <c r="D687" s="107"/>
      <c r="E687" s="96"/>
      <c r="F687" s="97"/>
      <c r="G687" s="97"/>
      <c r="M687" s="98"/>
      <c r="N687" s="99"/>
      <c r="O687" s="100"/>
      <c r="P687" s="101"/>
      <c r="Q687" s="100"/>
      <c r="R687" s="97"/>
      <c r="S687" s="100"/>
      <c r="T687" s="102"/>
      <c r="V687" s="104"/>
    </row>
    <row r="688" spans="2:22" ht="12.95" customHeight="1">
      <c r="B688" s="95"/>
      <c r="D688" s="107"/>
      <c r="E688" s="96"/>
      <c r="F688" s="97"/>
      <c r="G688" s="97"/>
      <c r="M688" s="98"/>
      <c r="N688" s="99"/>
      <c r="O688" s="100"/>
      <c r="P688" s="101"/>
      <c r="Q688" s="100"/>
      <c r="R688" s="97"/>
      <c r="S688" s="100"/>
      <c r="T688" s="102"/>
      <c r="V688" s="104"/>
    </row>
    <row r="689" spans="2:22" ht="12.95" customHeight="1">
      <c r="B689" s="95"/>
      <c r="D689" s="107"/>
      <c r="E689" s="96"/>
      <c r="F689" s="97"/>
      <c r="G689" s="97"/>
      <c r="M689" s="98"/>
      <c r="N689" s="99"/>
      <c r="O689" s="100"/>
      <c r="P689" s="101"/>
      <c r="Q689" s="100"/>
      <c r="R689" s="97"/>
      <c r="S689" s="100"/>
      <c r="T689" s="102"/>
      <c r="V689" s="104"/>
    </row>
    <row r="690" spans="2:22" ht="12.95" customHeight="1">
      <c r="B690" s="95"/>
      <c r="D690" s="107"/>
      <c r="E690" s="96"/>
      <c r="F690" s="97"/>
      <c r="G690" s="97"/>
      <c r="M690" s="98"/>
      <c r="N690" s="99"/>
      <c r="O690" s="100"/>
      <c r="P690" s="101"/>
      <c r="Q690" s="100"/>
      <c r="R690" s="97"/>
      <c r="S690" s="100"/>
      <c r="T690" s="102"/>
      <c r="V690" s="104"/>
    </row>
    <row r="691" spans="2:22" ht="12.95" customHeight="1">
      <c r="B691" s="95"/>
      <c r="D691" s="107"/>
      <c r="E691" s="96"/>
      <c r="F691" s="97"/>
      <c r="G691" s="97"/>
      <c r="M691" s="98"/>
      <c r="N691" s="99"/>
      <c r="O691" s="100"/>
      <c r="P691" s="101"/>
      <c r="Q691" s="100"/>
      <c r="R691" s="97"/>
      <c r="S691" s="100"/>
      <c r="T691" s="102"/>
      <c r="V691" s="104"/>
    </row>
    <row r="692" spans="2:22" ht="12.95" customHeight="1">
      <c r="B692" s="95"/>
      <c r="D692" s="107"/>
      <c r="E692" s="96"/>
      <c r="F692" s="97"/>
      <c r="G692" s="97"/>
      <c r="M692" s="98"/>
      <c r="N692" s="99"/>
      <c r="O692" s="100"/>
      <c r="P692" s="101"/>
      <c r="Q692" s="100"/>
      <c r="R692" s="97"/>
      <c r="S692" s="100"/>
      <c r="T692" s="102"/>
      <c r="V692" s="104"/>
    </row>
    <row r="693" spans="2:22" ht="12.95" customHeight="1">
      <c r="B693" s="95"/>
      <c r="D693" s="107"/>
      <c r="E693" s="96"/>
      <c r="F693" s="97"/>
      <c r="G693" s="97"/>
      <c r="M693" s="98"/>
      <c r="N693" s="99"/>
      <c r="O693" s="100"/>
      <c r="P693" s="101"/>
      <c r="Q693" s="100"/>
      <c r="R693" s="97"/>
      <c r="S693" s="100"/>
      <c r="T693" s="102"/>
      <c r="V693" s="104"/>
    </row>
    <row r="694" spans="2:22" ht="12.95" customHeight="1">
      <c r="B694" s="95"/>
      <c r="D694" s="107"/>
      <c r="E694" s="96"/>
      <c r="F694" s="97"/>
      <c r="G694" s="97"/>
      <c r="M694" s="98"/>
      <c r="N694" s="99"/>
      <c r="O694" s="100"/>
      <c r="P694" s="101"/>
      <c r="Q694" s="100"/>
      <c r="R694" s="97"/>
      <c r="S694" s="100"/>
      <c r="T694" s="102"/>
      <c r="V694" s="104"/>
    </row>
    <row r="695" spans="2:22" ht="12.95" customHeight="1">
      <c r="B695" s="95"/>
      <c r="D695" s="107"/>
      <c r="E695" s="96"/>
      <c r="F695" s="97"/>
      <c r="G695" s="97"/>
      <c r="M695" s="98"/>
      <c r="N695" s="99"/>
      <c r="O695" s="100"/>
      <c r="P695" s="101"/>
      <c r="Q695" s="100"/>
      <c r="R695" s="97"/>
      <c r="S695" s="100"/>
      <c r="T695" s="102"/>
      <c r="V695" s="104"/>
    </row>
    <row r="696" spans="2:22" ht="12.95" customHeight="1">
      <c r="B696" s="95"/>
      <c r="D696" s="107"/>
      <c r="E696" s="96"/>
      <c r="F696" s="97"/>
      <c r="G696" s="97"/>
      <c r="M696" s="98"/>
      <c r="N696" s="99"/>
      <c r="O696" s="100"/>
      <c r="P696" s="101"/>
      <c r="Q696" s="100"/>
      <c r="R696" s="97"/>
      <c r="S696" s="100"/>
      <c r="T696" s="102"/>
      <c r="V696" s="104"/>
    </row>
    <row r="697" spans="2:22" ht="12.95" customHeight="1">
      <c r="B697" s="95"/>
      <c r="D697" s="107"/>
      <c r="E697" s="96"/>
      <c r="F697" s="97"/>
      <c r="G697" s="97"/>
      <c r="M697" s="98"/>
      <c r="N697" s="99"/>
      <c r="O697" s="100"/>
      <c r="P697" s="101"/>
      <c r="Q697" s="100"/>
      <c r="R697" s="97"/>
      <c r="S697" s="100"/>
      <c r="T697" s="102"/>
      <c r="V697" s="104"/>
    </row>
    <row r="698" spans="2:22" ht="12.95" customHeight="1">
      <c r="B698" s="95"/>
      <c r="D698" s="107"/>
      <c r="E698" s="96"/>
      <c r="F698" s="97"/>
      <c r="G698" s="97"/>
      <c r="M698" s="98"/>
      <c r="N698" s="99"/>
      <c r="O698" s="100"/>
      <c r="P698" s="101"/>
      <c r="Q698" s="100"/>
      <c r="R698" s="97"/>
      <c r="S698" s="100"/>
      <c r="T698" s="102"/>
      <c r="V698" s="104"/>
    </row>
    <row r="699" spans="2:22" ht="12.95" customHeight="1">
      <c r="B699" s="95"/>
      <c r="D699" s="107"/>
      <c r="E699" s="96"/>
      <c r="F699" s="97"/>
      <c r="G699" s="97"/>
      <c r="M699" s="98"/>
      <c r="N699" s="99"/>
      <c r="O699" s="100"/>
      <c r="P699" s="101"/>
      <c r="Q699" s="100"/>
      <c r="R699" s="97"/>
      <c r="S699" s="100"/>
      <c r="T699" s="102"/>
      <c r="V699" s="104"/>
    </row>
    <row r="700" spans="2:22" ht="12.95" customHeight="1">
      <c r="B700" s="95"/>
      <c r="D700" s="107"/>
      <c r="E700" s="96"/>
      <c r="F700" s="97"/>
      <c r="G700" s="97"/>
      <c r="M700" s="98"/>
      <c r="N700" s="99"/>
      <c r="O700" s="100"/>
      <c r="P700" s="101"/>
      <c r="Q700" s="100"/>
      <c r="R700" s="97"/>
      <c r="S700" s="100"/>
      <c r="T700" s="102"/>
      <c r="V700" s="104"/>
    </row>
    <row r="701" spans="2:22" ht="12.95" customHeight="1">
      <c r="B701" s="95"/>
      <c r="D701" s="107"/>
      <c r="E701" s="96"/>
      <c r="F701" s="97"/>
      <c r="G701" s="97"/>
      <c r="M701" s="98"/>
      <c r="N701" s="99"/>
      <c r="O701" s="100"/>
      <c r="P701" s="101"/>
      <c r="Q701" s="100"/>
      <c r="R701" s="97"/>
      <c r="S701" s="100"/>
      <c r="T701" s="102"/>
      <c r="V701" s="104"/>
    </row>
    <row r="702" spans="2:22" ht="12.95" customHeight="1">
      <c r="B702" s="95"/>
      <c r="D702" s="107"/>
      <c r="E702" s="96"/>
      <c r="F702" s="97"/>
      <c r="G702" s="97"/>
      <c r="M702" s="98"/>
      <c r="N702" s="99"/>
      <c r="O702" s="100"/>
      <c r="P702" s="101"/>
      <c r="Q702" s="100"/>
      <c r="R702" s="97"/>
      <c r="S702" s="100"/>
      <c r="T702" s="102"/>
      <c r="V702" s="104"/>
    </row>
    <row r="703" spans="2:22" ht="12.95" customHeight="1">
      <c r="B703" s="95"/>
      <c r="D703" s="107"/>
      <c r="E703" s="96"/>
      <c r="F703" s="97"/>
      <c r="G703" s="97"/>
      <c r="M703" s="98"/>
      <c r="N703" s="99"/>
      <c r="O703" s="100"/>
      <c r="P703" s="101"/>
      <c r="Q703" s="100"/>
      <c r="R703" s="97"/>
      <c r="S703" s="100"/>
      <c r="T703" s="102"/>
      <c r="V703" s="104"/>
    </row>
    <row r="704" spans="2:22" ht="12.95" customHeight="1">
      <c r="B704" s="95"/>
      <c r="D704" s="107"/>
      <c r="E704" s="96"/>
      <c r="F704" s="97"/>
      <c r="G704" s="97"/>
      <c r="M704" s="98"/>
      <c r="N704" s="99"/>
      <c r="O704" s="100"/>
      <c r="P704" s="101"/>
      <c r="Q704" s="100"/>
      <c r="R704" s="97"/>
      <c r="S704" s="100"/>
      <c r="T704" s="102"/>
      <c r="V704" s="104"/>
    </row>
    <row r="705" spans="2:22" ht="12.95" customHeight="1">
      <c r="B705" s="95"/>
      <c r="D705" s="107"/>
      <c r="E705" s="96"/>
      <c r="F705" s="97"/>
      <c r="G705" s="97"/>
      <c r="M705" s="98"/>
      <c r="N705" s="99"/>
      <c r="O705" s="100"/>
      <c r="P705" s="101"/>
      <c r="Q705" s="100"/>
      <c r="R705" s="97"/>
      <c r="S705" s="100"/>
      <c r="T705" s="102"/>
      <c r="V705" s="104"/>
    </row>
    <row r="706" spans="2:22" ht="12.95" customHeight="1">
      <c r="B706" s="95"/>
      <c r="D706" s="107"/>
      <c r="E706" s="96"/>
      <c r="F706" s="97"/>
      <c r="G706" s="97"/>
      <c r="M706" s="98"/>
      <c r="N706" s="99"/>
      <c r="O706" s="100"/>
      <c r="P706" s="101"/>
      <c r="Q706" s="100"/>
      <c r="R706" s="97"/>
      <c r="S706" s="100"/>
      <c r="T706" s="102"/>
      <c r="V706" s="104"/>
    </row>
    <row r="707" spans="2:22" ht="12.95" customHeight="1">
      <c r="B707" s="95"/>
      <c r="D707" s="107"/>
      <c r="E707" s="96"/>
      <c r="F707" s="97"/>
      <c r="G707" s="97"/>
      <c r="M707" s="98"/>
      <c r="N707" s="99"/>
      <c r="O707" s="100"/>
      <c r="P707" s="101"/>
      <c r="Q707" s="100"/>
      <c r="R707" s="97"/>
      <c r="S707" s="100"/>
      <c r="T707" s="102"/>
      <c r="V707" s="104"/>
    </row>
    <row r="708" spans="2:22" ht="12.95" customHeight="1">
      <c r="B708" s="95"/>
      <c r="D708" s="107"/>
      <c r="E708" s="96"/>
      <c r="F708" s="97"/>
      <c r="G708" s="97"/>
      <c r="M708" s="98"/>
      <c r="N708" s="99"/>
      <c r="O708" s="100"/>
      <c r="P708" s="101"/>
      <c r="Q708" s="100"/>
      <c r="R708" s="97"/>
      <c r="S708" s="100"/>
      <c r="T708" s="102"/>
      <c r="V708" s="104"/>
    </row>
    <row r="709" spans="2:22" ht="12.95" customHeight="1">
      <c r="B709" s="95"/>
      <c r="D709" s="107"/>
      <c r="E709" s="96"/>
      <c r="F709" s="97"/>
      <c r="G709" s="97"/>
      <c r="M709" s="98"/>
      <c r="N709" s="99"/>
      <c r="O709" s="100"/>
      <c r="P709" s="101"/>
      <c r="Q709" s="100"/>
      <c r="R709" s="97"/>
      <c r="S709" s="100"/>
      <c r="T709" s="102"/>
      <c r="V709" s="104"/>
    </row>
    <row r="710" spans="2:22" ht="12.95" customHeight="1">
      <c r="B710" s="95"/>
      <c r="D710" s="107"/>
      <c r="E710" s="96"/>
      <c r="F710" s="97"/>
      <c r="G710" s="97"/>
      <c r="M710" s="98"/>
      <c r="N710" s="99"/>
      <c r="O710" s="100"/>
      <c r="P710" s="101"/>
      <c r="Q710" s="100"/>
      <c r="R710" s="97"/>
      <c r="S710" s="100"/>
      <c r="T710" s="102"/>
      <c r="V710" s="104"/>
    </row>
    <row r="711" spans="2:22" ht="12.95" customHeight="1">
      <c r="B711" s="95"/>
      <c r="D711" s="107"/>
      <c r="E711" s="96"/>
      <c r="F711" s="97"/>
      <c r="G711" s="97"/>
      <c r="M711" s="98"/>
      <c r="N711" s="99"/>
      <c r="O711" s="100"/>
      <c r="P711" s="101"/>
      <c r="Q711" s="100"/>
      <c r="R711" s="97"/>
      <c r="S711" s="100"/>
      <c r="T711" s="102"/>
      <c r="V711" s="104"/>
    </row>
    <row r="712" spans="2:22" ht="12.95" customHeight="1">
      <c r="B712" s="95"/>
      <c r="D712" s="107"/>
      <c r="E712" s="96"/>
      <c r="F712" s="97"/>
      <c r="G712" s="97"/>
      <c r="M712" s="98"/>
      <c r="N712" s="99"/>
      <c r="O712" s="100"/>
      <c r="P712" s="101"/>
      <c r="Q712" s="100"/>
      <c r="R712" s="97"/>
      <c r="S712" s="100"/>
      <c r="T712" s="102"/>
      <c r="V712" s="104"/>
    </row>
    <row r="713" spans="2:22" ht="12.95" customHeight="1">
      <c r="B713" s="95"/>
      <c r="D713" s="107"/>
      <c r="E713" s="96"/>
      <c r="F713" s="97"/>
      <c r="G713" s="97"/>
      <c r="M713" s="98"/>
      <c r="N713" s="99"/>
      <c r="O713" s="100"/>
      <c r="P713" s="101"/>
      <c r="Q713" s="100"/>
      <c r="R713" s="97"/>
      <c r="S713" s="100"/>
      <c r="T713" s="102"/>
      <c r="V713" s="104"/>
    </row>
    <row r="714" spans="2:22" ht="12.95" customHeight="1">
      <c r="B714" s="95"/>
      <c r="D714" s="107"/>
      <c r="E714" s="96"/>
      <c r="F714" s="97"/>
      <c r="G714" s="97"/>
      <c r="M714" s="98"/>
      <c r="N714" s="99"/>
      <c r="O714" s="100"/>
      <c r="P714" s="101"/>
      <c r="Q714" s="100"/>
      <c r="R714" s="97"/>
      <c r="S714" s="100"/>
      <c r="T714" s="102"/>
      <c r="V714" s="104"/>
    </row>
    <row r="715" spans="2:22" ht="12.95" customHeight="1">
      <c r="B715" s="95"/>
      <c r="D715" s="107"/>
      <c r="E715" s="96"/>
      <c r="F715" s="97"/>
      <c r="G715" s="97"/>
      <c r="M715" s="98"/>
      <c r="N715" s="99"/>
      <c r="O715" s="100"/>
      <c r="P715" s="101"/>
      <c r="Q715" s="100"/>
      <c r="R715" s="97"/>
      <c r="S715" s="100"/>
      <c r="T715" s="102"/>
      <c r="V715" s="104"/>
    </row>
    <row r="716" spans="2:22" ht="12.95" customHeight="1">
      <c r="B716" s="95"/>
      <c r="D716" s="107"/>
      <c r="E716" s="96"/>
      <c r="F716" s="97"/>
      <c r="G716" s="97"/>
      <c r="M716" s="98"/>
      <c r="N716" s="99"/>
      <c r="O716" s="100"/>
      <c r="P716" s="101"/>
      <c r="Q716" s="100"/>
      <c r="R716" s="97"/>
      <c r="S716" s="100"/>
      <c r="T716" s="102"/>
      <c r="V716" s="104"/>
    </row>
    <row r="717" spans="2:22" ht="12.95" customHeight="1">
      <c r="B717" s="95"/>
      <c r="D717" s="107"/>
      <c r="E717" s="96"/>
      <c r="F717" s="97"/>
      <c r="G717" s="97"/>
      <c r="M717" s="98"/>
      <c r="N717" s="99"/>
      <c r="O717" s="100"/>
      <c r="P717" s="101"/>
      <c r="Q717" s="100"/>
      <c r="R717" s="97"/>
      <c r="S717" s="100"/>
      <c r="T717" s="102"/>
      <c r="V717" s="104"/>
    </row>
    <row r="718" spans="2:22" ht="12.95" customHeight="1">
      <c r="B718" s="95"/>
      <c r="D718" s="107"/>
      <c r="E718" s="96"/>
      <c r="F718" s="97"/>
      <c r="G718" s="97"/>
      <c r="M718" s="98"/>
      <c r="N718" s="99"/>
      <c r="O718" s="100"/>
      <c r="P718" s="101"/>
      <c r="Q718" s="100"/>
      <c r="R718" s="97"/>
      <c r="S718" s="100"/>
      <c r="T718" s="102"/>
      <c r="V718" s="104"/>
    </row>
    <row r="719" spans="2:22" ht="12.95" customHeight="1">
      <c r="B719" s="95"/>
      <c r="D719" s="107"/>
      <c r="E719" s="96"/>
      <c r="F719" s="97"/>
      <c r="G719" s="97"/>
      <c r="M719" s="98"/>
      <c r="N719" s="99"/>
      <c r="O719" s="100"/>
      <c r="P719" s="101"/>
      <c r="Q719" s="100"/>
      <c r="R719" s="97"/>
      <c r="S719" s="100"/>
      <c r="T719" s="102"/>
      <c r="V719" s="104"/>
    </row>
    <row r="720" spans="2:22" ht="12.95" customHeight="1">
      <c r="B720" s="95"/>
      <c r="D720" s="107"/>
      <c r="E720" s="96"/>
      <c r="F720" s="97"/>
      <c r="G720" s="97"/>
      <c r="M720" s="98"/>
      <c r="N720" s="99"/>
      <c r="O720" s="100"/>
      <c r="P720" s="101"/>
      <c r="Q720" s="100"/>
      <c r="R720" s="97"/>
      <c r="S720" s="100"/>
      <c r="T720" s="102"/>
      <c r="V720" s="104"/>
    </row>
    <row r="721" spans="2:22" ht="12.95" customHeight="1">
      <c r="B721" s="95"/>
      <c r="D721" s="107"/>
      <c r="E721" s="96"/>
      <c r="F721" s="97"/>
      <c r="G721" s="97"/>
      <c r="M721" s="98"/>
      <c r="N721" s="99"/>
      <c r="O721" s="100"/>
      <c r="P721" s="101"/>
      <c r="Q721" s="100"/>
      <c r="R721" s="97"/>
      <c r="S721" s="100"/>
      <c r="T721" s="102"/>
      <c r="V721" s="104"/>
    </row>
    <row r="722" spans="2:22" ht="12.95" customHeight="1">
      <c r="B722" s="95"/>
      <c r="D722" s="107"/>
      <c r="E722" s="96"/>
      <c r="F722" s="97"/>
      <c r="G722" s="97"/>
      <c r="M722" s="98"/>
      <c r="N722" s="99"/>
      <c r="O722" s="100"/>
      <c r="P722" s="101"/>
      <c r="Q722" s="100"/>
      <c r="R722" s="97"/>
      <c r="S722" s="100"/>
      <c r="T722" s="102"/>
      <c r="V722" s="104"/>
    </row>
    <row r="723" spans="2:22" ht="12.95" customHeight="1">
      <c r="B723" s="95"/>
      <c r="D723" s="107"/>
      <c r="E723" s="96"/>
      <c r="F723" s="97"/>
      <c r="G723" s="97"/>
      <c r="M723" s="98"/>
      <c r="N723" s="99"/>
      <c r="O723" s="100"/>
      <c r="P723" s="101"/>
      <c r="Q723" s="100"/>
      <c r="R723" s="97"/>
      <c r="S723" s="100"/>
      <c r="T723" s="102"/>
      <c r="V723" s="104"/>
    </row>
    <row r="724" spans="2:22" ht="12.95" customHeight="1">
      <c r="B724" s="95"/>
      <c r="D724" s="107"/>
      <c r="E724" s="96"/>
      <c r="F724" s="97"/>
      <c r="G724" s="97"/>
      <c r="M724" s="98"/>
      <c r="N724" s="99"/>
      <c r="O724" s="100"/>
      <c r="P724" s="101"/>
      <c r="Q724" s="100"/>
      <c r="R724" s="97"/>
      <c r="S724" s="100"/>
      <c r="T724" s="102"/>
      <c r="V724" s="104"/>
    </row>
    <row r="725" spans="2:22" ht="12.95" customHeight="1">
      <c r="B725" s="95"/>
      <c r="D725" s="107"/>
      <c r="E725" s="96"/>
      <c r="F725" s="97"/>
      <c r="G725" s="97"/>
      <c r="M725" s="98"/>
      <c r="N725" s="99"/>
      <c r="O725" s="100"/>
      <c r="P725" s="101"/>
      <c r="Q725" s="100"/>
      <c r="R725" s="97"/>
      <c r="S725" s="100"/>
      <c r="T725" s="102"/>
      <c r="V725" s="104"/>
    </row>
    <row r="726" spans="2:22" ht="12.95" customHeight="1">
      <c r="B726" s="95"/>
      <c r="D726" s="107"/>
      <c r="E726" s="96"/>
      <c r="F726" s="97"/>
      <c r="G726" s="97"/>
      <c r="M726" s="98"/>
      <c r="N726" s="99"/>
      <c r="O726" s="100"/>
      <c r="P726" s="101"/>
      <c r="Q726" s="100"/>
      <c r="R726" s="97"/>
      <c r="S726" s="100"/>
      <c r="T726" s="102"/>
      <c r="V726" s="104"/>
    </row>
    <row r="727" spans="2:22" ht="12.95" customHeight="1">
      <c r="B727" s="95"/>
      <c r="D727" s="107"/>
      <c r="E727" s="96"/>
      <c r="F727" s="97"/>
      <c r="G727" s="97"/>
      <c r="M727" s="98"/>
      <c r="N727" s="99"/>
      <c r="O727" s="100"/>
      <c r="P727" s="101"/>
      <c r="Q727" s="100"/>
      <c r="R727" s="97"/>
      <c r="S727" s="100"/>
      <c r="T727" s="102"/>
      <c r="V727" s="104"/>
    </row>
    <row r="728" spans="2:22" ht="12.95" customHeight="1">
      <c r="B728" s="95"/>
      <c r="D728" s="107"/>
      <c r="E728" s="96"/>
      <c r="F728" s="97"/>
      <c r="G728" s="97"/>
      <c r="M728" s="98"/>
      <c r="N728" s="99"/>
      <c r="O728" s="100"/>
      <c r="P728" s="101"/>
      <c r="Q728" s="100"/>
      <c r="R728" s="97"/>
      <c r="S728" s="100"/>
      <c r="T728" s="102"/>
      <c r="V728" s="104"/>
    </row>
    <row r="729" spans="2:22" ht="12.95" customHeight="1">
      <c r="B729" s="95"/>
      <c r="D729" s="107"/>
      <c r="E729" s="96"/>
      <c r="F729" s="97"/>
      <c r="G729" s="97"/>
      <c r="M729" s="98"/>
      <c r="N729" s="99"/>
      <c r="O729" s="100"/>
      <c r="P729" s="101"/>
      <c r="Q729" s="100"/>
      <c r="R729" s="97"/>
      <c r="S729" s="100"/>
      <c r="T729" s="102"/>
      <c r="V729" s="104"/>
    </row>
    <row r="730" spans="2:22" ht="12.95" customHeight="1">
      <c r="B730" s="95"/>
      <c r="D730" s="107"/>
      <c r="E730" s="96"/>
      <c r="F730" s="97"/>
      <c r="G730" s="97"/>
      <c r="M730" s="98"/>
      <c r="N730" s="99"/>
      <c r="O730" s="100"/>
      <c r="P730" s="101"/>
      <c r="Q730" s="100"/>
      <c r="R730" s="97"/>
      <c r="S730" s="100"/>
      <c r="T730" s="102"/>
      <c r="V730" s="104"/>
    </row>
    <row r="731" spans="2:22" ht="12.95" customHeight="1">
      <c r="B731" s="95"/>
      <c r="D731" s="107"/>
      <c r="E731" s="96"/>
      <c r="F731" s="97"/>
      <c r="G731" s="97"/>
      <c r="M731" s="98"/>
      <c r="N731" s="99"/>
      <c r="O731" s="100"/>
      <c r="P731" s="101"/>
      <c r="Q731" s="100"/>
      <c r="R731" s="97"/>
      <c r="S731" s="100"/>
      <c r="T731" s="102"/>
      <c r="V731" s="104"/>
    </row>
    <row r="732" spans="2:22" ht="12.95" customHeight="1">
      <c r="B732" s="95"/>
      <c r="D732" s="107"/>
      <c r="E732" s="96"/>
      <c r="F732" s="97"/>
      <c r="G732" s="97"/>
      <c r="M732" s="98"/>
      <c r="N732" s="99"/>
      <c r="O732" s="100"/>
      <c r="P732" s="101"/>
      <c r="Q732" s="100"/>
      <c r="R732" s="97"/>
      <c r="S732" s="100"/>
      <c r="T732" s="102"/>
      <c r="V732" s="104"/>
    </row>
    <row r="733" spans="2:22" ht="12.95" customHeight="1">
      <c r="D733" s="107"/>
    </row>
    <row r="734" spans="2:22" ht="12.95" customHeight="1">
      <c r="D734" s="107"/>
    </row>
    <row r="735" spans="2:22" ht="12.95" customHeight="1">
      <c r="D735" s="107"/>
    </row>
    <row r="736" spans="2:22" ht="12.95" customHeight="1">
      <c r="D736" s="107"/>
    </row>
    <row r="737" spans="4:4" ht="12.95" customHeight="1">
      <c r="D737" s="107"/>
    </row>
    <row r="738" spans="4:4" ht="12.95" customHeight="1">
      <c r="D738" s="107"/>
    </row>
    <row r="739" spans="4:4" ht="12.95" customHeight="1">
      <c r="D739" s="107"/>
    </row>
    <row r="740" spans="4:4" ht="12.95" customHeight="1">
      <c r="D740" s="107"/>
    </row>
    <row r="741" spans="4:4" ht="12.95" customHeight="1">
      <c r="D741" s="107"/>
    </row>
    <row r="742" spans="4:4" ht="12.95" customHeight="1">
      <c r="D742" s="107"/>
    </row>
    <row r="743" spans="4:4" ht="12.95" customHeight="1">
      <c r="D743" s="107"/>
    </row>
    <row r="744" spans="4:4" ht="12.95" customHeight="1">
      <c r="D744" s="107"/>
    </row>
    <row r="745" spans="4:4" ht="12.95" customHeight="1">
      <c r="D745" s="107"/>
    </row>
    <row r="746" spans="4:4" ht="12.95" customHeight="1">
      <c r="D746" s="107"/>
    </row>
    <row r="747" spans="4:4" ht="12.95" customHeight="1">
      <c r="D747" s="107"/>
    </row>
    <row r="748" spans="4:4" ht="12.95" customHeight="1">
      <c r="D748" s="107"/>
    </row>
    <row r="749" spans="4:4" ht="12.95" customHeight="1">
      <c r="D749" s="107"/>
    </row>
    <row r="750" spans="4:4" ht="12.95" customHeight="1">
      <c r="D750" s="107"/>
    </row>
    <row r="751" spans="4:4" ht="12.95" customHeight="1">
      <c r="D751" s="107"/>
    </row>
    <row r="752" spans="4:4" ht="12.95" customHeight="1">
      <c r="D752" s="107"/>
    </row>
    <row r="753" spans="4:4" ht="12.95" customHeight="1">
      <c r="D753" s="107"/>
    </row>
    <row r="754" spans="4:4" ht="12.95" customHeight="1">
      <c r="D754" s="107"/>
    </row>
    <row r="755" spans="4:4" ht="12.95" customHeight="1">
      <c r="D755" s="107"/>
    </row>
    <row r="756" spans="4:4" ht="12.95" customHeight="1">
      <c r="D756" s="107"/>
    </row>
    <row r="757" spans="4:4" ht="12.95" customHeight="1">
      <c r="D757" s="107"/>
    </row>
    <row r="758" spans="4:4" ht="12.95" customHeight="1">
      <c r="D758" s="107"/>
    </row>
    <row r="759" spans="4:4" ht="12.95" customHeight="1">
      <c r="D759" s="107"/>
    </row>
    <row r="760" spans="4:4" ht="12.95" customHeight="1">
      <c r="D760" s="107"/>
    </row>
    <row r="761" spans="4:4" ht="12.95" customHeight="1">
      <c r="D761" s="107"/>
    </row>
    <row r="762" spans="4:4" ht="12.95" customHeight="1">
      <c r="D762" s="107"/>
    </row>
    <row r="763" spans="4:4" ht="12.95" customHeight="1">
      <c r="D763" s="107"/>
    </row>
    <row r="764" spans="4:4" ht="12.95" customHeight="1">
      <c r="D764" s="107"/>
    </row>
    <row r="765" spans="4:4" ht="12.95" customHeight="1">
      <c r="D765" s="107"/>
    </row>
    <row r="766" spans="4:4" ht="12.95" customHeight="1">
      <c r="D766" s="107"/>
    </row>
    <row r="767" spans="4:4" ht="12.95" customHeight="1">
      <c r="D767" s="107"/>
    </row>
    <row r="768" spans="4:4" ht="12.95" customHeight="1">
      <c r="D768" s="107"/>
    </row>
    <row r="769" spans="4:4" ht="12.95" customHeight="1">
      <c r="D769" s="107"/>
    </row>
    <row r="770" spans="4:4" ht="12.95" customHeight="1">
      <c r="D770" s="107"/>
    </row>
    <row r="771" spans="4:4" ht="12.95" customHeight="1">
      <c r="D771" s="107"/>
    </row>
    <row r="772" spans="4:4" ht="12.95" customHeight="1">
      <c r="D772" s="107"/>
    </row>
    <row r="773" spans="4:4" ht="12.95" customHeight="1">
      <c r="D773" s="107"/>
    </row>
    <row r="774" spans="4:4" ht="12.95" customHeight="1">
      <c r="D774" s="107"/>
    </row>
    <row r="775" spans="4:4" ht="12.95" customHeight="1">
      <c r="D775" s="107"/>
    </row>
    <row r="776" spans="4:4" ht="12.95" customHeight="1">
      <c r="D776" s="107"/>
    </row>
    <row r="777" spans="4:4" ht="12.95" customHeight="1">
      <c r="D777" s="107"/>
    </row>
    <row r="778" spans="4:4" ht="12.95" customHeight="1">
      <c r="D778" s="107"/>
    </row>
    <row r="779" spans="4:4" ht="12.95" customHeight="1">
      <c r="D779" s="107"/>
    </row>
    <row r="780" spans="4:4" ht="12.95" customHeight="1">
      <c r="D780" s="107"/>
    </row>
    <row r="781" spans="4:4" ht="12.95" customHeight="1">
      <c r="D781" s="107"/>
    </row>
    <row r="782" spans="4:4" ht="12.95" customHeight="1">
      <c r="D782" s="107"/>
    </row>
    <row r="783" spans="4:4" ht="12.95" customHeight="1">
      <c r="D783" s="107"/>
    </row>
    <row r="784" spans="4:4" ht="12.95" customHeight="1">
      <c r="D784" s="107"/>
    </row>
    <row r="785" spans="4:4" ht="12.95" customHeight="1">
      <c r="D785" s="107"/>
    </row>
    <row r="786" spans="4:4" ht="12.95" customHeight="1">
      <c r="D786" s="107"/>
    </row>
    <row r="787" spans="4:4" ht="12.95" customHeight="1">
      <c r="D787" s="107"/>
    </row>
    <row r="788" spans="4:4" ht="12.95" customHeight="1">
      <c r="D788" s="107"/>
    </row>
    <row r="789" spans="4:4" ht="12.95" customHeight="1">
      <c r="D789" s="107"/>
    </row>
    <row r="790" spans="4:4" ht="12.95" customHeight="1">
      <c r="D790" s="107"/>
    </row>
    <row r="791" spans="4:4" ht="12.95" customHeight="1">
      <c r="D791" s="107"/>
    </row>
    <row r="792" spans="4:4" ht="12.95" customHeight="1">
      <c r="D792" s="107"/>
    </row>
    <row r="793" spans="4:4" ht="12.95" customHeight="1">
      <c r="D793" s="107"/>
    </row>
    <row r="794" spans="4:4" ht="12.95" customHeight="1">
      <c r="D794" s="107"/>
    </row>
    <row r="795" spans="4:4" ht="12.95" customHeight="1">
      <c r="D795" s="107"/>
    </row>
    <row r="796" spans="4:4" ht="12.95" customHeight="1">
      <c r="D796" s="107"/>
    </row>
    <row r="797" spans="4:4" ht="12.95" customHeight="1">
      <c r="D797" s="107"/>
    </row>
    <row r="798" spans="4:4" ht="12.95" customHeight="1">
      <c r="D798" s="107"/>
    </row>
    <row r="799" spans="4:4" ht="12.95" customHeight="1">
      <c r="D799" s="107"/>
    </row>
    <row r="800" spans="4:4" ht="12.95" customHeight="1">
      <c r="D800" s="107"/>
    </row>
    <row r="801" spans="4:4" ht="12.95" customHeight="1">
      <c r="D801" s="107"/>
    </row>
    <row r="802" spans="4:4" ht="12.95" customHeight="1">
      <c r="D802" s="107"/>
    </row>
    <row r="803" spans="4:4" ht="12.95" customHeight="1">
      <c r="D803" s="107"/>
    </row>
    <row r="804" spans="4:4" ht="12.95" customHeight="1">
      <c r="D804" s="107"/>
    </row>
    <row r="805" spans="4:4" ht="12.95" customHeight="1">
      <c r="D805" s="107"/>
    </row>
    <row r="806" spans="4:4" ht="12.95" customHeight="1">
      <c r="D806" s="107"/>
    </row>
    <row r="807" spans="4:4" ht="12.95" customHeight="1">
      <c r="D807" s="107"/>
    </row>
    <row r="808" spans="4:4" ht="12.95" customHeight="1">
      <c r="D808" s="107"/>
    </row>
    <row r="809" spans="4:4" ht="12.95" customHeight="1">
      <c r="D809" s="107"/>
    </row>
    <row r="810" spans="4:4" ht="12.95" customHeight="1">
      <c r="D810" s="107"/>
    </row>
    <row r="811" spans="4:4" ht="12.95" customHeight="1">
      <c r="D811" s="107"/>
    </row>
    <row r="812" spans="4:4" ht="12.95" customHeight="1">
      <c r="D812" s="107"/>
    </row>
    <row r="813" spans="4:4" ht="12.95" customHeight="1">
      <c r="D813" s="107"/>
    </row>
    <row r="814" spans="4:4" ht="12.95" customHeight="1">
      <c r="D814" s="107"/>
    </row>
    <row r="815" spans="4:4" ht="12.95" customHeight="1">
      <c r="D815" s="107"/>
    </row>
    <row r="816" spans="4:4" ht="12.95" customHeight="1">
      <c r="D816" s="107"/>
    </row>
    <row r="817" spans="4:4" ht="12.95" customHeight="1">
      <c r="D817" s="107"/>
    </row>
    <row r="818" spans="4:4" ht="12.95" customHeight="1">
      <c r="D818" s="107"/>
    </row>
    <row r="819" spans="4:4" ht="12.95" customHeight="1">
      <c r="D819" s="107"/>
    </row>
    <row r="820" spans="4:4" ht="12.95" customHeight="1">
      <c r="D820" s="107"/>
    </row>
    <row r="821" spans="4:4" ht="12.95" customHeight="1">
      <c r="D821" s="107"/>
    </row>
    <row r="822" spans="4:4" ht="12.95" customHeight="1">
      <c r="D822" s="107"/>
    </row>
    <row r="823" spans="4:4" ht="12.95" customHeight="1">
      <c r="D823" s="107"/>
    </row>
    <row r="824" spans="4:4" ht="12.95" customHeight="1">
      <c r="D824" s="107"/>
    </row>
    <row r="825" spans="4:4" ht="12.95" customHeight="1">
      <c r="D825" s="107"/>
    </row>
    <row r="826" spans="4:4" ht="12.95" customHeight="1">
      <c r="D826" s="107"/>
    </row>
    <row r="827" spans="4:4" ht="12.95" customHeight="1">
      <c r="D827" s="107"/>
    </row>
    <row r="828" spans="4:4" ht="12.95" customHeight="1">
      <c r="D828" s="107"/>
    </row>
    <row r="829" spans="4:4" ht="12.95" customHeight="1">
      <c r="D829" s="107"/>
    </row>
    <row r="830" spans="4:4" ht="12.95" customHeight="1">
      <c r="D830" s="107"/>
    </row>
    <row r="831" spans="4:4" ht="12.95" customHeight="1">
      <c r="D831" s="107"/>
    </row>
    <row r="832" spans="4:4" ht="12.95" customHeight="1">
      <c r="D832" s="107"/>
    </row>
    <row r="833" spans="4:4" ht="12.95" customHeight="1">
      <c r="D833" s="107"/>
    </row>
    <row r="834" spans="4:4" ht="12.95" customHeight="1">
      <c r="D834" s="107"/>
    </row>
    <row r="835" spans="4:4" ht="12.95" customHeight="1">
      <c r="D835" s="107"/>
    </row>
    <row r="836" spans="4:4" ht="12.95" customHeight="1">
      <c r="D836" s="107"/>
    </row>
    <row r="837" spans="4:4" ht="12.95" customHeight="1">
      <c r="D837" s="107"/>
    </row>
    <row r="838" spans="4:4" ht="12.95" customHeight="1">
      <c r="D838" s="107"/>
    </row>
    <row r="839" spans="4:4" ht="12.95" customHeight="1">
      <c r="D839" s="107"/>
    </row>
    <row r="840" spans="4:4" ht="12.95" customHeight="1">
      <c r="D840" s="107"/>
    </row>
    <row r="841" spans="4:4" ht="12.95" customHeight="1">
      <c r="D841" s="107"/>
    </row>
    <row r="842" spans="4:4" ht="12.95" customHeight="1">
      <c r="D842" s="107"/>
    </row>
    <row r="843" spans="4:4" ht="12.95" customHeight="1">
      <c r="D843" s="107"/>
    </row>
    <row r="844" spans="4:4" ht="12.95" customHeight="1">
      <c r="D844" s="107"/>
    </row>
    <row r="845" spans="4:4" ht="12.95" customHeight="1">
      <c r="D845" s="107"/>
    </row>
    <row r="846" spans="4:4" ht="12.95" customHeight="1">
      <c r="D846" s="107"/>
    </row>
    <row r="847" spans="4:4" ht="12.95" customHeight="1">
      <c r="D847" s="107"/>
    </row>
    <row r="848" spans="4:4" ht="12.95" customHeight="1">
      <c r="D848" s="107"/>
    </row>
    <row r="849" spans="4:4" ht="12.95" customHeight="1">
      <c r="D849" s="107"/>
    </row>
    <row r="850" spans="4:4" ht="12.95" customHeight="1">
      <c r="D850" s="107"/>
    </row>
    <row r="851" spans="4:4" ht="12.95" customHeight="1">
      <c r="D851" s="107"/>
    </row>
    <row r="852" spans="4:4" ht="12.95" customHeight="1">
      <c r="D852" s="107"/>
    </row>
    <row r="853" spans="4:4" ht="12.95" customHeight="1">
      <c r="D853" s="107"/>
    </row>
    <row r="854" spans="4:4" ht="12.95" customHeight="1">
      <c r="D854" s="107"/>
    </row>
    <row r="855" spans="4:4" ht="12.95" customHeight="1">
      <c r="D855" s="107"/>
    </row>
    <row r="856" spans="4:4" ht="12.95" customHeight="1">
      <c r="D856" s="107"/>
    </row>
    <row r="857" spans="4:4" ht="12.95" customHeight="1">
      <c r="D857" s="107"/>
    </row>
    <row r="858" spans="4:4" ht="12.95" customHeight="1">
      <c r="D858" s="107"/>
    </row>
    <row r="859" spans="4:4" ht="12.95" customHeight="1">
      <c r="D859" s="107"/>
    </row>
    <row r="860" spans="4:4" ht="12.95" customHeight="1">
      <c r="D860" s="107"/>
    </row>
    <row r="861" spans="4:4" ht="12.95" customHeight="1">
      <c r="D861" s="107"/>
    </row>
    <row r="862" spans="4:4" ht="12.95" customHeight="1">
      <c r="D862" s="107"/>
    </row>
    <row r="863" spans="4:4" ht="12.95" customHeight="1">
      <c r="D863" s="107"/>
    </row>
    <row r="864" spans="4:4" ht="12.95" customHeight="1">
      <c r="D864" s="107"/>
    </row>
    <row r="865" spans="4:4" ht="12.95" customHeight="1">
      <c r="D865" s="107"/>
    </row>
    <row r="866" spans="4:4" ht="12.95" customHeight="1">
      <c r="D866" s="107"/>
    </row>
    <row r="867" spans="4:4" ht="12.95" customHeight="1">
      <c r="D867" s="107"/>
    </row>
    <row r="868" spans="4:4" ht="12.95" customHeight="1">
      <c r="D868" s="107"/>
    </row>
    <row r="869" spans="4:4" ht="12.95" customHeight="1">
      <c r="D869" s="107"/>
    </row>
    <row r="870" spans="4:4" ht="12.95" customHeight="1">
      <c r="D870" s="107"/>
    </row>
    <row r="871" spans="4:4" ht="12.95" customHeight="1">
      <c r="D871" s="107"/>
    </row>
    <row r="872" spans="4:4" ht="12.95" customHeight="1">
      <c r="D872" s="107"/>
    </row>
    <row r="873" spans="4:4" ht="12.95" customHeight="1">
      <c r="D873" s="107"/>
    </row>
    <row r="874" spans="4:4" ht="12.95" customHeight="1">
      <c r="D874" s="107"/>
    </row>
    <row r="875" spans="4:4" ht="12.95" customHeight="1">
      <c r="D875" s="107"/>
    </row>
    <row r="876" spans="4:4" ht="12.95" customHeight="1">
      <c r="D876" s="107"/>
    </row>
    <row r="877" spans="4:4" ht="12.95" customHeight="1">
      <c r="D877" s="107"/>
    </row>
    <row r="878" spans="4:4" ht="12.95" customHeight="1">
      <c r="D878" s="107"/>
    </row>
    <row r="879" spans="4:4" ht="12.95" customHeight="1">
      <c r="D879" s="107"/>
    </row>
    <row r="880" spans="4:4" ht="12.95" customHeight="1">
      <c r="D880" s="107"/>
    </row>
    <row r="881" spans="4:4" ht="12.95" customHeight="1">
      <c r="D881" s="107"/>
    </row>
    <row r="882" spans="4:4" ht="12.95" customHeight="1">
      <c r="D882" s="107"/>
    </row>
    <row r="883" spans="4:4" ht="12.95" customHeight="1">
      <c r="D883" s="107"/>
    </row>
    <row r="884" spans="4:4" ht="12.95" customHeight="1">
      <c r="D884" s="107"/>
    </row>
    <row r="885" spans="4:4" ht="12.95" customHeight="1">
      <c r="D885" s="107"/>
    </row>
    <row r="886" spans="4:4" ht="12.95" customHeight="1">
      <c r="D886" s="107"/>
    </row>
    <row r="887" spans="4:4" ht="12.95" customHeight="1">
      <c r="D887" s="107"/>
    </row>
    <row r="888" spans="4:4" ht="12.95" customHeight="1">
      <c r="D888" s="107"/>
    </row>
    <row r="889" spans="4:4" ht="12.95" customHeight="1">
      <c r="D889" s="107"/>
    </row>
    <row r="890" spans="4:4" ht="12.95" customHeight="1">
      <c r="D890" s="107"/>
    </row>
    <row r="891" spans="4:4" ht="12.95" customHeight="1">
      <c r="D891" s="107"/>
    </row>
    <row r="892" spans="4:4" ht="12.95" customHeight="1">
      <c r="D892" s="107"/>
    </row>
    <row r="893" spans="4:4" ht="12.95" customHeight="1">
      <c r="D893" s="107"/>
    </row>
    <row r="894" spans="4:4" ht="12.95" customHeight="1">
      <c r="D894" s="107"/>
    </row>
    <row r="895" spans="4:4" ht="12.95" customHeight="1">
      <c r="D895" s="107"/>
    </row>
    <row r="896" spans="4:4" ht="12.95" customHeight="1">
      <c r="D896" s="107"/>
    </row>
    <row r="897" spans="4:4" ht="12.95" customHeight="1">
      <c r="D897" s="107"/>
    </row>
    <row r="898" spans="4:4" ht="12.95" customHeight="1">
      <c r="D898" s="107"/>
    </row>
    <row r="899" spans="4:4" ht="12.95" customHeight="1">
      <c r="D899" s="107"/>
    </row>
    <row r="900" spans="4:4" ht="12.95" customHeight="1">
      <c r="D900" s="107"/>
    </row>
    <row r="901" spans="4:4" ht="12.95" customHeight="1">
      <c r="D901" s="107"/>
    </row>
    <row r="902" spans="4:4" ht="12.95" customHeight="1">
      <c r="D902" s="107"/>
    </row>
    <row r="903" spans="4:4" ht="12.95" customHeight="1">
      <c r="D903" s="107"/>
    </row>
    <row r="904" spans="4:4" ht="12.95" customHeight="1">
      <c r="D904" s="107"/>
    </row>
    <row r="905" spans="4:4" ht="12.95" customHeight="1">
      <c r="D905" s="107"/>
    </row>
    <row r="906" spans="4:4" ht="12.95" customHeight="1">
      <c r="D906" s="107"/>
    </row>
    <row r="907" spans="4:4" ht="12.95" customHeight="1">
      <c r="D907" s="107"/>
    </row>
    <row r="908" spans="4:4" ht="12.95" customHeight="1">
      <c r="D908" s="107"/>
    </row>
    <row r="909" spans="4:4" ht="12.95" customHeight="1">
      <c r="D909" s="107"/>
    </row>
    <row r="910" spans="4:4" ht="12.95" customHeight="1">
      <c r="D910" s="107"/>
    </row>
    <row r="911" spans="4:4" ht="12.95" customHeight="1">
      <c r="D911" s="107"/>
    </row>
    <row r="912" spans="4:4" ht="12.95" customHeight="1">
      <c r="D912" s="107"/>
    </row>
    <row r="913" spans="4:4" ht="12.95" customHeight="1">
      <c r="D913" s="107"/>
    </row>
    <row r="914" spans="4:4" ht="12.95" customHeight="1">
      <c r="D914" s="107"/>
    </row>
    <row r="915" spans="4:4" ht="12.95" customHeight="1">
      <c r="D915" s="107"/>
    </row>
    <row r="916" spans="4:4" ht="12.95" customHeight="1">
      <c r="D916" s="107"/>
    </row>
    <row r="917" spans="4:4" ht="12.95" customHeight="1">
      <c r="D917" s="107"/>
    </row>
    <row r="918" spans="4:4" ht="12.95" customHeight="1">
      <c r="D918" s="107"/>
    </row>
    <row r="919" spans="4:4" ht="12.95" customHeight="1">
      <c r="D919" s="107"/>
    </row>
    <row r="920" spans="4:4" ht="12.95" customHeight="1">
      <c r="D920" s="107"/>
    </row>
    <row r="921" spans="4:4" ht="12.95" customHeight="1">
      <c r="D921" s="107"/>
    </row>
    <row r="922" spans="4:4" ht="12.95" customHeight="1">
      <c r="D922" s="107"/>
    </row>
    <row r="923" spans="4:4" ht="12.95" customHeight="1">
      <c r="D923" s="107"/>
    </row>
    <row r="924" spans="4:4" ht="12.95" customHeight="1">
      <c r="D924" s="107"/>
    </row>
    <row r="925" spans="4:4" ht="12.95" customHeight="1">
      <c r="D925" s="107"/>
    </row>
    <row r="926" spans="4:4" ht="12.95" customHeight="1">
      <c r="D926" s="107"/>
    </row>
    <row r="927" spans="4:4" ht="12.95" customHeight="1">
      <c r="D927" s="107"/>
    </row>
    <row r="928" spans="4:4" ht="12.95" customHeight="1">
      <c r="D928" s="107"/>
    </row>
    <row r="929" spans="4:4" ht="12.95" customHeight="1">
      <c r="D929" s="107"/>
    </row>
    <row r="930" spans="4:4" ht="12.95" customHeight="1">
      <c r="D930" s="107"/>
    </row>
    <row r="931" spans="4:4" ht="12.95" customHeight="1">
      <c r="D931" s="107"/>
    </row>
    <row r="932" spans="4:4" ht="12.95" customHeight="1">
      <c r="D932" s="107"/>
    </row>
    <row r="933" spans="4:4" ht="12.95" customHeight="1">
      <c r="D933" s="107"/>
    </row>
    <row r="934" spans="4:4" ht="12.95" customHeight="1">
      <c r="D934" s="107"/>
    </row>
    <row r="935" spans="4:4" ht="12.95" customHeight="1">
      <c r="D935" s="107"/>
    </row>
    <row r="936" spans="4:4" ht="12.95" customHeight="1">
      <c r="D936" s="107"/>
    </row>
    <row r="937" spans="4:4" ht="12.95" customHeight="1">
      <c r="D937" s="107"/>
    </row>
    <row r="938" spans="4:4" ht="12.95" customHeight="1">
      <c r="D938" s="107"/>
    </row>
    <row r="939" spans="4:4" ht="12.95" customHeight="1">
      <c r="D939" s="107"/>
    </row>
    <row r="940" spans="4:4" ht="12.95" customHeight="1">
      <c r="D940" s="107"/>
    </row>
    <row r="941" spans="4:4" ht="12.95" customHeight="1">
      <c r="D941" s="107"/>
    </row>
    <row r="942" spans="4:4" ht="12.95" customHeight="1">
      <c r="D942" s="107"/>
    </row>
    <row r="943" spans="4:4" ht="12.95" customHeight="1">
      <c r="D943" s="107"/>
    </row>
    <row r="944" spans="4:4" ht="12.95" customHeight="1">
      <c r="D944" s="107"/>
    </row>
    <row r="945" spans="4:4" ht="12.95" customHeight="1">
      <c r="D945" s="107"/>
    </row>
    <row r="946" spans="4:4" ht="12.95" customHeight="1">
      <c r="D946" s="107"/>
    </row>
    <row r="947" spans="4:4" ht="12.95" customHeight="1">
      <c r="D947" s="107"/>
    </row>
    <row r="948" spans="4:4" ht="12.95" customHeight="1">
      <c r="D948" s="107"/>
    </row>
    <row r="949" spans="4:4" ht="12.95" customHeight="1">
      <c r="D949" s="107"/>
    </row>
    <row r="950" spans="4:4" ht="12.95" customHeight="1">
      <c r="D950" s="107"/>
    </row>
    <row r="951" spans="4:4" ht="12.95" customHeight="1">
      <c r="D951" s="107"/>
    </row>
    <row r="952" spans="4:4" ht="12.95" customHeight="1">
      <c r="D952" s="107"/>
    </row>
    <row r="953" spans="4:4" ht="12.95" customHeight="1">
      <c r="D953" s="107"/>
    </row>
    <row r="954" spans="4:4" ht="12.95" customHeight="1">
      <c r="D954" s="107"/>
    </row>
    <row r="955" spans="4:4" ht="12.95" customHeight="1">
      <c r="D955" s="107"/>
    </row>
    <row r="956" spans="4:4" ht="12.95" customHeight="1">
      <c r="D956" s="107"/>
    </row>
    <row r="957" spans="4:4" ht="12.95" customHeight="1">
      <c r="D957" s="107"/>
    </row>
    <row r="958" spans="4:4" ht="12.95" customHeight="1">
      <c r="D958" s="107"/>
    </row>
    <row r="959" spans="4:4" ht="12.95" customHeight="1">
      <c r="D959" s="107"/>
    </row>
    <row r="960" spans="4:4" ht="12.95" customHeight="1">
      <c r="D960" s="107"/>
    </row>
    <row r="961" spans="4:4" ht="12.95" customHeight="1">
      <c r="D961" s="107"/>
    </row>
    <row r="962" spans="4:4" ht="12.95" customHeight="1">
      <c r="D962" s="107"/>
    </row>
    <row r="963" spans="4:4" ht="12.95" customHeight="1">
      <c r="D963" s="107"/>
    </row>
    <row r="964" spans="4:4" ht="12.95" customHeight="1">
      <c r="D964" s="107"/>
    </row>
    <row r="965" spans="4:4" ht="12.95" customHeight="1">
      <c r="D965" s="107"/>
    </row>
    <row r="966" spans="4:4" ht="12.95" customHeight="1">
      <c r="D966" s="107"/>
    </row>
    <row r="967" spans="4:4" ht="12.95" customHeight="1">
      <c r="D967" s="107"/>
    </row>
    <row r="968" spans="4:4" ht="12.95" customHeight="1">
      <c r="D968" s="107"/>
    </row>
    <row r="969" spans="4:4" ht="12.95" customHeight="1">
      <c r="D969" s="107"/>
    </row>
    <row r="970" spans="4:4" ht="12.95" customHeight="1">
      <c r="D970" s="107"/>
    </row>
    <row r="971" spans="4:4" ht="12.95" customHeight="1">
      <c r="D971" s="107"/>
    </row>
    <row r="972" spans="4:4" ht="12.95" customHeight="1">
      <c r="D972" s="107"/>
    </row>
    <row r="973" spans="4:4" ht="12.95" customHeight="1">
      <c r="D973" s="107"/>
    </row>
    <row r="974" spans="4:4" ht="12.95" customHeight="1">
      <c r="D974" s="107"/>
    </row>
    <row r="975" spans="4:4" ht="12.95" customHeight="1">
      <c r="D975" s="107"/>
    </row>
    <row r="976" spans="4:4" ht="12.95" customHeight="1">
      <c r="D976" s="107"/>
    </row>
    <row r="977" spans="4:4" ht="12.95" customHeight="1">
      <c r="D977" s="107"/>
    </row>
    <row r="978" spans="4:4" ht="12.95" customHeight="1">
      <c r="D978" s="107"/>
    </row>
    <row r="979" spans="4:4" ht="12.95" customHeight="1">
      <c r="D979" s="107"/>
    </row>
    <row r="980" spans="4:4" ht="12.95" customHeight="1">
      <c r="D980" s="107"/>
    </row>
    <row r="981" spans="4:4" ht="12.95" customHeight="1">
      <c r="D981" s="107"/>
    </row>
    <row r="982" spans="4:4" ht="12.95" customHeight="1">
      <c r="D982" s="107"/>
    </row>
    <row r="983" spans="4:4" ht="12.95" customHeight="1">
      <c r="D983" s="107"/>
    </row>
    <row r="984" spans="4:4" ht="12.95" customHeight="1">
      <c r="D984" s="107"/>
    </row>
    <row r="985" spans="4:4" ht="12.95" customHeight="1">
      <c r="D985" s="107"/>
    </row>
    <row r="986" spans="4:4" ht="12.95" customHeight="1">
      <c r="D986" s="107"/>
    </row>
    <row r="987" spans="4:4" ht="12.95" customHeight="1">
      <c r="D987" s="107"/>
    </row>
    <row r="988" spans="4:4" ht="12.95" customHeight="1">
      <c r="D988" s="107"/>
    </row>
    <row r="989" spans="4:4" ht="12.95" customHeight="1">
      <c r="D989" s="107"/>
    </row>
    <row r="990" spans="4:4" ht="12.95" customHeight="1">
      <c r="D990" s="107"/>
    </row>
    <row r="991" spans="4:4" ht="12.95" customHeight="1">
      <c r="D991" s="107"/>
    </row>
    <row r="992" spans="4:4" ht="12.95" customHeight="1">
      <c r="D992" s="107"/>
    </row>
    <row r="993" spans="4:4" ht="12.95" customHeight="1">
      <c r="D993" s="107"/>
    </row>
    <row r="994" spans="4:4" ht="12.95" customHeight="1">
      <c r="D994" s="107"/>
    </row>
    <row r="995" spans="4:4" ht="12.95" customHeight="1">
      <c r="D995" s="107"/>
    </row>
    <row r="996" spans="4:4" ht="12.95" customHeight="1">
      <c r="D996" s="107"/>
    </row>
    <row r="997" spans="4:4" ht="12.95" customHeight="1">
      <c r="D997" s="107"/>
    </row>
    <row r="998" spans="4:4" ht="12.95" customHeight="1">
      <c r="D998" s="107"/>
    </row>
    <row r="999" spans="4:4" ht="12.95" customHeight="1">
      <c r="D999" s="107"/>
    </row>
    <row r="1000" spans="4:4" ht="12.95" customHeight="1">
      <c r="D1000" s="107"/>
    </row>
    <row r="1001" spans="4:4" ht="12.95" customHeight="1">
      <c r="D1001" s="107"/>
    </row>
    <row r="1002" spans="4:4" ht="12.95" customHeight="1">
      <c r="D1002" s="107"/>
    </row>
    <row r="1003" spans="4:4" ht="12.95" customHeight="1">
      <c r="D1003" s="107"/>
    </row>
    <row r="1004" spans="4:4" ht="12.95" customHeight="1">
      <c r="D1004" s="107"/>
    </row>
    <row r="1005" spans="4:4" ht="12.95" customHeight="1">
      <c r="D1005" s="107"/>
    </row>
    <row r="1006" spans="4:4" ht="12.95" customHeight="1">
      <c r="D1006" s="107"/>
    </row>
    <row r="1007" spans="4:4" ht="12.95" customHeight="1">
      <c r="D1007" s="107"/>
    </row>
    <row r="1008" spans="4:4" ht="12.95" customHeight="1">
      <c r="D1008" s="107"/>
    </row>
    <row r="1009" spans="4:4" ht="12.95" customHeight="1">
      <c r="D1009" s="107"/>
    </row>
    <row r="1010" spans="4:4" ht="12.95" customHeight="1">
      <c r="D1010" s="107"/>
    </row>
    <row r="1011" spans="4:4" ht="12.95" customHeight="1">
      <c r="D1011" s="107"/>
    </row>
    <row r="1012" spans="4:4" ht="12.95" customHeight="1">
      <c r="D1012" s="107"/>
    </row>
    <row r="1013" spans="4:4" ht="12.95" customHeight="1">
      <c r="D1013" s="107"/>
    </row>
    <row r="1014" spans="4:4" ht="12.95" customHeight="1">
      <c r="D1014" s="107"/>
    </row>
    <row r="1015" spans="4:4" ht="12.95" customHeight="1">
      <c r="D1015" s="107"/>
    </row>
    <row r="1016" spans="4:4" ht="12.95" customHeight="1">
      <c r="D1016" s="107"/>
    </row>
    <row r="1017" spans="4:4" ht="12.95" customHeight="1">
      <c r="D1017" s="107"/>
    </row>
    <row r="1018" spans="4:4" ht="12.95" customHeight="1">
      <c r="D1018" s="107"/>
    </row>
    <row r="1019" spans="4:4" ht="12.95" customHeight="1">
      <c r="D1019" s="107"/>
    </row>
    <row r="1020" spans="4:4" ht="12.95" customHeight="1">
      <c r="D1020" s="107"/>
    </row>
    <row r="1021" spans="4:4" ht="12.95" customHeight="1">
      <c r="D1021" s="107"/>
    </row>
    <row r="1022" spans="4:4" ht="12.95" customHeight="1">
      <c r="D1022" s="107"/>
    </row>
    <row r="1023" spans="4:4" ht="12.95" customHeight="1">
      <c r="D1023" s="107"/>
    </row>
    <row r="1024" spans="4:4" ht="12.95" customHeight="1">
      <c r="D1024" s="107"/>
    </row>
    <row r="1025" spans="4:4" ht="12.95" customHeight="1">
      <c r="D1025" s="107"/>
    </row>
    <row r="1026" spans="4:4" ht="12.95" customHeight="1">
      <c r="D1026" s="107"/>
    </row>
  </sheetData>
  <mergeCells count="11">
    <mergeCell ref="N3:O3"/>
    <mergeCell ref="P3:Q3"/>
    <mergeCell ref="R3:S3"/>
    <mergeCell ref="B14:E14"/>
    <mergeCell ref="K31:M31"/>
    <mergeCell ref="B1:F1"/>
    <mergeCell ref="G1:Q1"/>
    <mergeCell ref="R1:U1"/>
    <mergeCell ref="B2:F2"/>
    <mergeCell ref="G2:Q2"/>
    <mergeCell ref="R2:U2"/>
  </mergeCells>
  <pageMargins left="0.78740157480314965" right="0.78740157480314965" top="0.98425196850393704" bottom="0.98425196850393704" header="0.51181102362204722" footer="0.51181102362204722"/>
  <pageSetup paperSize="9" scale="71" orientation="landscape" r:id="rId1"/>
  <headerFooter alignWithMargins="0">
    <oddHeader>&amp;C&amp;"Bookman Old Style,Tučné"320085 - úprava technologie výdejních lávek - sklad Třemošná</oddHeader>
    <oddFooter>&amp;L&amp;"Bookman Old Style,Obyčejné"Třemošná, 27.1.2014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24"/>
  <sheetViews>
    <sheetView showZeros="0" view="pageBreakPreview" zoomScaleNormal="94" zoomScaleSheetLayoutView="94" workbookViewId="0">
      <pane ySplit="4" topLeftCell="A5" activePane="bottomLeft" state="frozen"/>
      <selection activeCell="B22" sqref="B22"/>
      <selection pane="bottomLeft" activeCell="B22" sqref="B22"/>
    </sheetView>
  </sheetViews>
  <sheetFormatPr defaultColWidth="8.83203125" defaultRowHeight="12.95" customHeight="1"/>
  <cols>
    <col min="1" max="1" width="4.83203125" style="94" customWidth="1"/>
    <col min="2" max="2" width="24.6640625" style="108" customWidth="1"/>
    <col min="3" max="3" width="15.83203125" style="96" customWidth="1"/>
    <col min="4" max="4" width="16.33203125" customWidth="1"/>
    <col min="5" max="5" width="8.83203125" customWidth="1"/>
    <col min="6" max="6" width="6.83203125" customWidth="1"/>
    <col min="7" max="11" width="4.83203125" customWidth="1"/>
    <col min="12" max="12" width="3.83203125" customWidth="1"/>
    <col min="13" max="13" width="6.83203125" customWidth="1"/>
    <col min="14" max="14" width="9.83203125" customWidth="1"/>
    <col min="15" max="15" width="12" customWidth="1"/>
    <col min="16" max="16" width="12.33203125" customWidth="1"/>
    <col min="17" max="17" width="14.33203125" customWidth="1"/>
    <col min="18" max="18" width="12.5" customWidth="1"/>
    <col min="19" max="19" width="16" customWidth="1"/>
    <col min="20" max="20" width="16.1640625" customWidth="1"/>
    <col min="21" max="21" width="11.83203125" style="103" customWidth="1"/>
    <col min="22" max="22" width="10.83203125" style="109" customWidth="1"/>
    <col min="23" max="25" width="10.83203125" customWidth="1"/>
  </cols>
  <sheetData>
    <row r="1" spans="1:22" s="3" customFormat="1" ht="30" customHeight="1">
      <c r="A1" s="1"/>
      <c r="B1" s="156" t="s">
        <v>93</v>
      </c>
      <c r="C1" s="157"/>
      <c r="D1" s="157"/>
      <c r="E1" s="157"/>
      <c r="F1" s="157"/>
      <c r="G1" s="158" t="s">
        <v>0</v>
      </c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8" t="s">
        <v>1</v>
      </c>
      <c r="S1" s="157"/>
      <c r="T1" s="157"/>
      <c r="U1" s="159"/>
      <c r="V1" s="2"/>
    </row>
    <row r="2" spans="1:22" s="6" customFormat="1" ht="32.1" customHeight="1">
      <c r="A2" s="4"/>
      <c r="B2" s="160" t="s">
        <v>49</v>
      </c>
      <c r="C2" s="161"/>
      <c r="D2" s="161"/>
      <c r="E2" s="161"/>
      <c r="F2" s="161"/>
      <c r="G2" s="162" t="s">
        <v>56</v>
      </c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4"/>
      <c r="S2" s="163"/>
      <c r="T2" s="163"/>
      <c r="U2" s="165"/>
      <c r="V2" s="5"/>
    </row>
    <row r="3" spans="1:22" s="18" customFormat="1" ht="12.95" customHeight="1">
      <c r="A3" s="7"/>
      <c r="B3" s="8" t="s">
        <v>2</v>
      </c>
      <c r="C3" s="9"/>
      <c r="D3" s="10" t="s">
        <v>3</v>
      </c>
      <c r="E3" s="11"/>
      <c r="F3" s="11"/>
      <c r="G3" s="12"/>
      <c r="H3" s="13"/>
      <c r="I3" s="13"/>
      <c r="J3" s="8" t="s">
        <v>4</v>
      </c>
      <c r="K3" s="13"/>
      <c r="L3" s="13"/>
      <c r="M3" s="14" t="s">
        <v>5</v>
      </c>
      <c r="N3" s="150" t="s">
        <v>6</v>
      </c>
      <c r="O3" s="151"/>
      <c r="P3" s="150" t="s">
        <v>7</v>
      </c>
      <c r="Q3" s="151"/>
      <c r="R3" s="150" t="s">
        <v>8</v>
      </c>
      <c r="S3" s="151"/>
      <c r="T3" s="15" t="s">
        <v>9</v>
      </c>
      <c r="U3" s="16"/>
      <c r="V3" s="17"/>
    </row>
    <row r="4" spans="1:22" s="18" customFormat="1" ht="12.95" customHeight="1">
      <c r="A4" s="19" t="s">
        <v>10</v>
      </c>
      <c r="B4" s="20" t="s">
        <v>11</v>
      </c>
      <c r="C4" s="21" t="s">
        <v>12</v>
      </c>
      <c r="D4" s="21" t="s">
        <v>13</v>
      </c>
      <c r="E4" s="20" t="s">
        <v>14</v>
      </c>
      <c r="F4" s="20" t="s">
        <v>15</v>
      </c>
      <c r="G4" s="20" t="s">
        <v>16</v>
      </c>
      <c r="H4" s="22"/>
      <c r="I4" s="23"/>
      <c r="J4" s="20" t="s">
        <v>17</v>
      </c>
      <c r="K4" s="24"/>
      <c r="L4" s="24"/>
      <c r="M4" s="25" t="s">
        <v>18</v>
      </c>
      <c r="N4" s="26" t="s">
        <v>19</v>
      </c>
      <c r="O4" s="26" t="s">
        <v>20</v>
      </c>
      <c r="P4" s="26" t="s">
        <v>19</v>
      </c>
      <c r="Q4" s="26" t="s">
        <v>20</v>
      </c>
      <c r="R4" s="26" t="s">
        <v>19</v>
      </c>
      <c r="S4" s="26" t="s">
        <v>20</v>
      </c>
      <c r="T4" s="27" t="s">
        <v>21</v>
      </c>
      <c r="U4" s="28" t="s">
        <v>22</v>
      </c>
      <c r="V4" s="29"/>
    </row>
    <row r="5" spans="1:22" s="36" customFormat="1" ht="12.95" customHeight="1">
      <c r="A5" s="30">
        <v>1</v>
      </c>
      <c r="B5" s="31">
        <v>2</v>
      </c>
      <c r="C5" s="32">
        <v>3</v>
      </c>
      <c r="D5" s="33">
        <v>4</v>
      </c>
      <c r="E5" s="33">
        <v>5</v>
      </c>
      <c r="F5" s="33">
        <v>7</v>
      </c>
      <c r="G5" s="33">
        <v>8</v>
      </c>
      <c r="H5" s="26">
        <v>9</v>
      </c>
      <c r="I5" s="26">
        <v>10</v>
      </c>
      <c r="J5" s="26">
        <v>11</v>
      </c>
      <c r="K5" s="26">
        <v>12</v>
      </c>
      <c r="L5" s="26">
        <v>13</v>
      </c>
      <c r="M5" s="26" t="s">
        <v>21</v>
      </c>
      <c r="N5" s="26">
        <v>15</v>
      </c>
      <c r="O5" s="26">
        <v>16</v>
      </c>
      <c r="P5" s="26">
        <v>17</v>
      </c>
      <c r="Q5" s="26">
        <v>18</v>
      </c>
      <c r="R5" s="26">
        <v>19</v>
      </c>
      <c r="S5" s="26">
        <v>20</v>
      </c>
      <c r="T5" s="26">
        <v>21</v>
      </c>
      <c r="U5" s="34">
        <v>22</v>
      </c>
      <c r="V5" s="35"/>
    </row>
    <row r="6" spans="1:22" s="43" customFormat="1" ht="15" customHeight="1">
      <c r="A6" s="143"/>
      <c r="B6" s="37"/>
      <c r="C6" s="38"/>
      <c r="D6" s="39"/>
      <c r="E6" s="39"/>
      <c r="F6" s="39"/>
      <c r="G6" s="39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1"/>
      <c r="V6" s="42"/>
    </row>
    <row r="7" spans="1:22" s="54" customFormat="1" ht="15" customHeight="1">
      <c r="A7" s="144"/>
      <c r="B7" s="57" t="s">
        <v>57</v>
      </c>
      <c r="C7" s="57" t="s">
        <v>88</v>
      </c>
      <c r="D7" s="57"/>
      <c r="E7" s="57" t="s">
        <v>52</v>
      </c>
      <c r="F7" s="57">
        <v>100</v>
      </c>
      <c r="G7" s="57">
        <v>16</v>
      </c>
      <c r="H7" s="47">
        <v>1</v>
      </c>
      <c r="I7" s="47"/>
      <c r="J7" s="47"/>
      <c r="K7" s="47"/>
      <c r="L7" s="47"/>
      <c r="M7" s="48">
        <f t="shared" ref="M7:M13" si="0">SUM(H7:L7)</f>
        <v>1</v>
      </c>
      <c r="N7" s="49">
        <v>34</v>
      </c>
      <c r="O7" s="49">
        <f t="shared" ref="O7:O10" si="1">PRODUCT(N7,M7)</f>
        <v>34</v>
      </c>
      <c r="P7" s="49"/>
      <c r="Q7" s="49">
        <f t="shared" ref="Q7:Q12" si="2">PRODUCT(P7,M7)</f>
        <v>1</v>
      </c>
      <c r="R7" s="49"/>
      <c r="S7" s="49">
        <f t="shared" ref="S7:S13" si="3">PRODUCT(R7,M7)</f>
        <v>1</v>
      </c>
      <c r="T7" s="49">
        <f t="shared" ref="T7:T13" si="4">SUM(S7,Q7)</f>
        <v>2</v>
      </c>
      <c r="U7" s="52"/>
      <c r="V7" s="65"/>
    </row>
    <row r="8" spans="1:22" s="54" customFormat="1" ht="15" customHeight="1">
      <c r="A8" s="144"/>
      <c r="B8" s="57" t="s">
        <v>65</v>
      </c>
      <c r="C8" s="57" t="s">
        <v>44</v>
      </c>
      <c r="D8" s="57" t="s">
        <v>42</v>
      </c>
      <c r="E8" s="57" t="s">
        <v>43</v>
      </c>
      <c r="F8" s="57">
        <v>100</v>
      </c>
      <c r="G8" s="57">
        <v>16</v>
      </c>
      <c r="H8" s="47">
        <v>2</v>
      </c>
      <c r="I8" s="47"/>
      <c r="J8" s="47"/>
      <c r="K8" s="47"/>
      <c r="L8" s="47"/>
      <c r="M8" s="48">
        <f t="shared" si="0"/>
        <v>2</v>
      </c>
      <c r="N8" s="49">
        <v>4.72</v>
      </c>
      <c r="O8" s="49">
        <f t="shared" si="1"/>
        <v>9.44</v>
      </c>
      <c r="P8" s="49"/>
      <c r="Q8" s="49">
        <f t="shared" si="2"/>
        <v>2</v>
      </c>
      <c r="R8" s="49"/>
      <c r="S8" s="49">
        <f t="shared" si="3"/>
        <v>2</v>
      </c>
      <c r="T8" s="49">
        <f t="shared" si="4"/>
        <v>4</v>
      </c>
      <c r="U8" s="52"/>
      <c r="V8" s="65"/>
    </row>
    <row r="9" spans="1:22" s="54" customFormat="1" ht="15" customHeight="1">
      <c r="A9" s="144"/>
      <c r="B9" s="57" t="s">
        <v>76</v>
      </c>
      <c r="C9" s="57" t="s">
        <v>77</v>
      </c>
      <c r="D9" s="57" t="s">
        <v>50</v>
      </c>
      <c r="E9" s="57" t="s">
        <v>54</v>
      </c>
      <c r="F9" s="57">
        <v>100</v>
      </c>
      <c r="G9" s="57">
        <v>40</v>
      </c>
      <c r="H9" s="47">
        <v>2</v>
      </c>
      <c r="I9" s="47"/>
      <c r="J9" s="47"/>
      <c r="K9" s="47"/>
      <c r="L9" s="47"/>
      <c r="M9" s="48">
        <f t="shared" si="0"/>
        <v>2</v>
      </c>
      <c r="N9" s="49">
        <v>10.89</v>
      </c>
      <c r="O9" s="49">
        <f t="shared" si="1"/>
        <v>21.78</v>
      </c>
      <c r="P9" s="49"/>
      <c r="Q9" s="49">
        <f t="shared" si="2"/>
        <v>2</v>
      </c>
      <c r="R9" s="49"/>
      <c r="S9" s="49">
        <f t="shared" si="3"/>
        <v>2</v>
      </c>
      <c r="T9" s="49">
        <f t="shared" si="4"/>
        <v>4</v>
      </c>
      <c r="U9" s="52"/>
      <c r="V9" s="65"/>
    </row>
    <row r="10" spans="1:22" s="54" customFormat="1" ht="15" customHeight="1">
      <c r="A10" s="144"/>
      <c r="B10" s="57" t="s">
        <v>83</v>
      </c>
      <c r="C10" s="57" t="s">
        <v>58</v>
      </c>
      <c r="D10" s="57" t="s">
        <v>59</v>
      </c>
      <c r="E10" s="57" t="s">
        <v>54</v>
      </c>
      <c r="F10" s="57">
        <v>100</v>
      </c>
      <c r="G10" s="57">
        <v>40</v>
      </c>
      <c r="H10" s="47">
        <v>1</v>
      </c>
      <c r="I10" s="47"/>
      <c r="J10" s="47"/>
      <c r="K10" s="47"/>
      <c r="L10" s="47"/>
      <c r="M10" s="48">
        <f t="shared" si="0"/>
        <v>1</v>
      </c>
      <c r="N10" s="49">
        <v>2.42</v>
      </c>
      <c r="O10" s="49">
        <f t="shared" si="1"/>
        <v>2.42</v>
      </c>
      <c r="P10" s="49"/>
      <c r="Q10" s="49">
        <f t="shared" si="2"/>
        <v>1</v>
      </c>
      <c r="R10" s="49"/>
      <c r="S10" s="49">
        <f t="shared" si="3"/>
        <v>1</v>
      </c>
      <c r="T10" s="49">
        <f t="shared" si="4"/>
        <v>2</v>
      </c>
      <c r="U10" s="52"/>
      <c r="V10" s="65"/>
    </row>
    <row r="11" spans="1:22" s="54" customFormat="1" ht="15" customHeight="1">
      <c r="A11" s="144"/>
      <c r="B11" s="57" t="s">
        <v>45</v>
      </c>
      <c r="C11" s="57" t="s">
        <v>46</v>
      </c>
      <c r="D11" s="57" t="s">
        <v>47</v>
      </c>
      <c r="E11" s="57"/>
      <c r="F11" s="57">
        <v>100</v>
      </c>
      <c r="G11" s="57">
        <v>16</v>
      </c>
      <c r="H11" s="47">
        <v>2</v>
      </c>
      <c r="I11" s="47"/>
      <c r="J11" s="47"/>
      <c r="K11" s="47"/>
      <c r="L11" s="47"/>
      <c r="M11" s="48">
        <f t="shared" si="0"/>
        <v>2</v>
      </c>
      <c r="N11" s="49"/>
      <c r="O11" s="50"/>
      <c r="P11" s="49"/>
      <c r="Q11" s="49">
        <f t="shared" si="2"/>
        <v>2</v>
      </c>
      <c r="R11" s="49"/>
      <c r="S11" s="49">
        <f t="shared" si="3"/>
        <v>2</v>
      </c>
      <c r="T11" s="49">
        <f t="shared" si="4"/>
        <v>4</v>
      </c>
      <c r="U11" s="52"/>
      <c r="V11" s="65"/>
    </row>
    <row r="12" spans="1:22" s="54" customFormat="1" ht="15" customHeight="1">
      <c r="A12" s="144"/>
      <c r="B12" s="57" t="s">
        <v>62</v>
      </c>
      <c r="C12" s="57" t="s">
        <v>46</v>
      </c>
      <c r="D12" s="57" t="s">
        <v>63</v>
      </c>
      <c r="E12" s="57"/>
      <c r="F12" s="57">
        <v>100</v>
      </c>
      <c r="G12" s="57">
        <v>16</v>
      </c>
      <c r="H12" s="47">
        <v>2</v>
      </c>
      <c r="I12" s="47"/>
      <c r="J12" s="47"/>
      <c r="K12" s="47"/>
      <c r="L12" s="47"/>
      <c r="M12" s="48">
        <f t="shared" si="0"/>
        <v>2</v>
      </c>
      <c r="N12" s="49"/>
      <c r="O12" s="50"/>
      <c r="P12" s="49"/>
      <c r="Q12" s="49">
        <f t="shared" si="2"/>
        <v>2</v>
      </c>
      <c r="R12" s="49"/>
      <c r="S12" s="49">
        <f t="shared" si="3"/>
        <v>2</v>
      </c>
      <c r="T12" s="49">
        <f t="shared" si="4"/>
        <v>4</v>
      </c>
      <c r="U12" s="52"/>
      <c r="V12" s="65"/>
    </row>
    <row r="13" spans="1:22" s="54" customFormat="1" ht="27.95" customHeight="1">
      <c r="A13" s="144"/>
      <c r="B13" s="152" t="s">
        <v>89</v>
      </c>
      <c r="C13" s="153"/>
      <c r="D13" s="153"/>
      <c r="E13" s="154"/>
      <c r="F13" s="57"/>
      <c r="G13" s="57"/>
      <c r="H13" s="47">
        <v>1</v>
      </c>
      <c r="I13" s="47"/>
      <c r="J13" s="47"/>
      <c r="K13" s="47"/>
      <c r="L13" s="47"/>
      <c r="M13" s="48">
        <f t="shared" si="0"/>
        <v>1</v>
      </c>
      <c r="N13" s="49"/>
      <c r="O13" s="50"/>
      <c r="P13" s="49"/>
      <c r="Q13" s="49"/>
      <c r="R13" s="49"/>
      <c r="S13" s="49">
        <f t="shared" si="3"/>
        <v>1</v>
      </c>
      <c r="T13" s="49">
        <f t="shared" si="4"/>
        <v>1</v>
      </c>
      <c r="U13" s="52"/>
      <c r="V13" s="65"/>
    </row>
    <row r="14" spans="1:22" s="54" customFormat="1" ht="14.1" customHeight="1">
      <c r="A14" s="144"/>
      <c r="B14" s="139"/>
      <c r="C14" s="45"/>
      <c r="D14" s="45"/>
      <c r="E14" s="45"/>
      <c r="F14" s="46"/>
      <c r="G14" s="46"/>
      <c r="H14" s="47"/>
      <c r="I14" s="47"/>
      <c r="J14" s="47"/>
      <c r="K14" s="47"/>
      <c r="L14" s="47"/>
      <c r="M14" s="48"/>
      <c r="N14" s="49"/>
      <c r="O14" s="50"/>
      <c r="P14" s="51"/>
      <c r="Q14" s="51"/>
      <c r="R14" s="51"/>
      <c r="S14" s="55"/>
      <c r="T14" s="51"/>
      <c r="U14" s="52"/>
      <c r="V14" s="53"/>
    </row>
    <row r="15" spans="1:22" s="54" customFormat="1" ht="15" customHeight="1">
      <c r="A15" s="44"/>
      <c r="B15" s="57" t="s">
        <v>92</v>
      </c>
      <c r="C15" s="57"/>
      <c r="D15" s="57"/>
      <c r="E15" s="57"/>
      <c r="F15" s="57"/>
      <c r="G15" s="57"/>
      <c r="H15" s="47">
        <v>1</v>
      </c>
      <c r="I15" s="47"/>
      <c r="J15" s="47"/>
      <c r="K15" s="47"/>
      <c r="L15" s="47"/>
      <c r="M15" s="48">
        <f t="shared" ref="M15:M19" si="5">SUM(H15:L15)</f>
        <v>1</v>
      </c>
      <c r="N15" s="49"/>
      <c r="O15" s="50">
        <f t="shared" ref="O15:O16" si="6">M15*N15</f>
        <v>0</v>
      </c>
      <c r="P15" s="49"/>
      <c r="Q15" s="49">
        <f t="shared" ref="Q15:Q16" si="7">PRODUCT(P15,M15)</f>
        <v>1</v>
      </c>
      <c r="R15" s="49"/>
      <c r="S15" s="49"/>
      <c r="T15" s="49">
        <f t="shared" ref="T15:T19" si="8">SUM(S15,Q15)</f>
        <v>1</v>
      </c>
      <c r="U15" s="52"/>
      <c r="V15" s="53"/>
    </row>
    <row r="16" spans="1:22" s="54" customFormat="1" ht="15" customHeight="1">
      <c r="A16" s="44"/>
      <c r="B16" s="57" t="s">
        <v>51</v>
      </c>
      <c r="C16" s="57"/>
      <c r="D16" s="57"/>
      <c r="E16" s="57"/>
      <c r="F16" s="57"/>
      <c r="G16" s="57"/>
      <c r="H16" s="47">
        <v>1</v>
      </c>
      <c r="I16" s="47"/>
      <c r="J16" s="47"/>
      <c r="K16" s="47"/>
      <c r="L16" s="47"/>
      <c r="M16" s="48">
        <f t="shared" si="5"/>
        <v>1</v>
      </c>
      <c r="N16" s="49"/>
      <c r="O16" s="50">
        <f t="shared" si="6"/>
        <v>0</v>
      </c>
      <c r="P16" s="49"/>
      <c r="Q16" s="49">
        <f t="shared" si="7"/>
        <v>1</v>
      </c>
      <c r="R16" s="49"/>
      <c r="S16" s="49"/>
      <c r="T16" s="49">
        <f t="shared" si="8"/>
        <v>1</v>
      </c>
      <c r="U16" s="52"/>
      <c r="V16" s="53"/>
    </row>
    <row r="17" spans="1:22" s="54" customFormat="1" ht="15" customHeight="1">
      <c r="A17" s="64"/>
      <c r="B17" s="57" t="s">
        <v>48</v>
      </c>
      <c r="C17" s="57"/>
      <c r="D17" s="57"/>
      <c r="E17" s="57"/>
      <c r="F17" s="57"/>
      <c r="G17" s="57"/>
      <c r="H17" s="47">
        <v>1</v>
      </c>
      <c r="I17" s="47"/>
      <c r="J17" s="47"/>
      <c r="K17" s="47"/>
      <c r="L17" s="47"/>
      <c r="M17" s="48">
        <f t="shared" si="5"/>
        <v>1</v>
      </c>
      <c r="N17" s="49"/>
      <c r="O17" s="50"/>
      <c r="P17" s="49"/>
      <c r="Q17" s="49"/>
      <c r="R17" s="49"/>
      <c r="S17" s="49">
        <f t="shared" ref="S17:S19" si="9">PRODUCT(R17,M17)</f>
        <v>1</v>
      </c>
      <c r="T17" s="49">
        <f t="shared" si="8"/>
        <v>1</v>
      </c>
      <c r="U17" s="52"/>
      <c r="V17" s="65"/>
    </row>
    <row r="18" spans="1:22" s="54" customFormat="1" ht="15" customHeight="1">
      <c r="A18" s="64"/>
      <c r="B18" s="57" t="s">
        <v>23</v>
      </c>
      <c r="C18" s="57"/>
      <c r="D18" s="57"/>
      <c r="E18" s="57"/>
      <c r="F18" s="57"/>
      <c r="G18" s="57"/>
      <c r="H18" s="47">
        <v>1</v>
      </c>
      <c r="I18" s="47"/>
      <c r="J18" s="47"/>
      <c r="K18" s="47"/>
      <c r="L18" s="47" t="s">
        <v>24</v>
      </c>
      <c r="M18" s="48">
        <f t="shared" si="5"/>
        <v>1</v>
      </c>
      <c r="N18" s="49"/>
      <c r="O18" s="50"/>
      <c r="P18" s="49"/>
      <c r="Q18" s="49"/>
      <c r="R18" s="49"/>
      <c r="S18" s="49">
        <f t="shared" si="9"/>
        <v>1</v>
      </c>
      <c r="T18" s="49">
        <f t="shared" si="8"/>
        <v>1</v>
      </c>
      <c r="U18" s="52"/>
      <c r="V18" s="65"/>
    </row>
    <row r="19" spans="1:22" s="54" customFormat="1" ht="15" customHeight="1">
      <c r="A19" s="64"/>
      <c r="B19" s="57" t="s">
        <v>25</v>
      </c>
      <c r="C19" s="57"/>
      <c r="D19" s="57"/>
      <c r="E19" s="57"/>
      <c r="F19" s="57"/>
      <c r="G19" s="57"/>
      <c r="H19" s="47">
        <v>1</v>
      </c>
      <c r="I19" s="47"/>
      <c r="J19" s="47"/>
      <c r="K19" s="47"/>
      <c r="L19" s="47" t="s">
        <v>24</v>
      </c>
      <c r="M19" s="48">
        <f t="shared" si="5"/>
        <v>1</v>
      </c>
      <c r="N19" s="49"/>
      <c r="O19" s="50">
        <f>M19*N19</f>
        <v>0</v>
      </c>
      <c r="P19" s="49"/>
      <c r="Q19" s="49"/>
      <c r="R19" s="49"/>
      <c r="S19" s="49">
        <f t="shared" si="9"/>
        <v>1</v>
      </c>
      <c r="T19" s="49">
        <f t="shared" si="8"/>
        <v>1</v>
      </c>
      <c r="U19" s="52"/>
      <c r="V19" s="53"/>
    </row>
    <row r="20" spans="1:22" s="54" customFormat="1" ht="15" customHeight="1">
      <c r="A20" s="144"/>
      <c r="B20" s="141" t="s">
        <v>26</v>
      </c>
      <c r="C20" s="45"/>
      <c r="D20" s="45"/>
      <c r="E20" s="45"/>
      <c r="F20" s="46"/>
      <c r="G20" s="46"/>
      <c r="H20" s="47"/>
      <c r="I20" s="47"/>
      <c r="J20" s="47"/>
      <c r="K20" s="47"/>
      <c r="L20" s="47"/>
      <c r="M20" s="48"/>
      <c r="N20" s="49"/>
      <c r="O20" s="66">
        <f>SUM(O6:O19)</f>
        <v>67.64</v>
      </c>
      <c r="P20" s="51"/>
      <c r="Q20" s="66">
        <f>SUM(Q6:Q19)</f>
        <v>12</v>
      </c>
      <c r="R20" s="51"/>
      <c r="S20" s="66">
        <f>SUM(S6:S19)</f>
        <v>14</v>
      </c>
      <c r="T20" s="67">
        <f>SUM(T6:T19)</f>
        <v>26</v>
      </c>
      <c r="U20" s="52"/>
      <c r="V20" s="53"/>
    </row>
    <row r="21" spans="1:22" s="54" customFormat="1" ht="15" customHeight="1">
      <c r="A21" s="144"/>
      <c r="B21" s="139"/>
      <c r="C21" s="45"/>
      <c r="D21" s="45"/>
      <c r="E21" s="45"/>
      <c r="F21" s="46"/>
      <c r="G21" s="46"/>
      <c r="H21" s="47"/>
      <c r="I21" s="47"/>
      <c r="J21" s="47"/>
      <c r="K21" s="47"/>
      <c r="L21" s="47"/>
      <c r="M21" s="48"/>
      <c r="N21" s="49"/>
      <c r="O21" s="50">
        <f>M21*N21</f>
        <v>0</v>
      </c>
      <c r="P21" s="51"/>
      <c r="Q21" s="51"/>
      <c r="R21" s="51"/>
      <c r="S21" s="55">
        <f>PRODUCT(R21,M21)</f>
        <v>0</v>
      </c>
      <c r="T21" s="51">
        <f>SUM(S21,Q21)</f>
        <v>0</v>
      </c>
      <c r="U21" s="52"/>
      <c r="V21" s="53"/>
    </row>
    <row r="22" spans="1:22" s="54" customFormat="1" ht="15" customHeight="1">
      <c r="A22" s="144"/>
      <c r="B22" s="139" t="s">
        <v>27</v>
      </c>
      <c r="C22" s="45"/>
      <c r="D22" s="45"/>
      <c r="E22" s="45"/>
      <c r="F22" s="46"/>
      <c r="G22" s="46"/>
      <c r="H22" s="47"/>
      <c r="I22" s="47"/>
      <c r="J22" s="47"/>
      <c r="K22" s="47"/>
      <c r="L22" s="47"/>
      <c r="M22" s="48"/>
      <c r="N22" s="49"/>
      <c r="O22" s="50">
        <f>M22*N22</f>
        <v>0</v>
      </c>
      <c r="P22" s="51"/>
      <c r="Q22" s="51"/>
      <c r="R22" s="51">
        <f>SUM(T20)</f>
        <v>26</v>
      </c>
      <c r="S22" s="55"/>
      <c r="T22" s="51">
        <f>PRODUCT(R22,2%)</f>
        <v>0.52</v>
      </c>
      <c r="U22" s="52"/>
      <c r="V22" s="53"/>
    </row>
    <row r="23" spans="1:22" s="54" customFormat="1" ht="15" customHeight="1">
      <c r="A23" s="144"/>
      <c r="B23" s="139" t="s">
        <v>28</v>
      </c>
      <c r="C23" s="45"/>
      <c r="D23" s="45"/>
      <c r="E23" s="45"/>
      <c r="F23" s="46"/>
      <c r="G23" s="46"/>
      <c r="H23" s="47"/>
      <c r="I23" s="47"/>
      <c r="J23" s="47"/>
      <c r="K23" s="47"/>
      <c r="L23" s="47"/>
      <c r="M23" s="48"/>
      <c r="N23" s="49"/>
      <c r="O23" s="50">
        <f>M23*N23</f>
        <v>0</v>
      </c>
      <c r="P23" s="51"/>
      <c r="Q23" s="51"/>
      <c r="R23" s="51">
        <f>SUM(T20)</f>
        <v>26</v>
      </c>
      <c r="S23" s="55"/>
      <c r="T23" s="51">
        <f>PRODUCT(R23,2.5%)</f>
        <v>0.65</v>
      </c>
      <c r="U23" s="52"/>
      <c r="V23" s="53"/>
    </row>
    <row r="24" spans="1:22" s="54" customFormat="1" ht="14.1" customHeight="1">
      <c r="A24" s="144"/>
      <c r="B24" s="139"/>
      <c r="C24" s="45"/>
      <c r="D24" s="45"/>
      <c r="E24" s="45"/>
      <c r="F24" s="46"/>
      <c r="G24" s="46"/>
      <c r="H24" s="47"/>
      <c r="I24" s="47"/>
      <c r="J24" s="47"/>
      <c r="K24" s="47"/>
      <c r="L24" s="47"/>
      <c r="M24" s="48"/>
      <c r="N24" s="49"/>
      <c r="O24" s="50"/>
      <c r="P24" s="51"/>
      <c r="Q24" s="51"/>
      <c r="R24" s="51"/>
      <c r="S24" s="55"/>
      <c r="T24" s="51"/>
      <c r="U24" s="52"/>
      <c r="V24" s="53"/>
    </row>
    <row r="25" spans="1:22" s="54" customFormat="1" ht="14.1" customHeight="1">
      <c r="A25" s="144"/>
      <c r="B25" s="139"/>
      <c r="C25" s="45"/>
      <c r="D25" s="45"/>
      <c r="E25" s="45"/>
      <c r="F25" s="46"/>
      <c r="G25" s="46"/>
      <c r="H25" s="47"/>
      <c r="I25" s="47"/>
      <c r="J25" s="47"/>
      <c r="K25" s="47"/>
      <c r="L25" s="47"/>
      <c r="M25" s="48"/>
      <c r="N25" s="49"/>
      <c r="O25" s="50"/>
      <c r="P25" s="51"/>
      <c r="Q25" s="51"/>
      <c r="R25" s="51"/>
      <c r="S25" s="55">
        <f>PRODUCT(R25,M25)</f>
        <v>0</v>
      </c>
      <c r="T25" s="51">
        <f>SUM(S25,Q25)</f>
        <v>0</v>
      </c>
      <c r="U25" s="52"/>
      <c r="V25" s="53"/>
    </row>
    <row r="26" spans="1:22" s="54" customFormat="1" ht="12.95" customHeight="1">
      <c r="A26" s="144"/>
      <c r="B26" s="141" t="s">
        <v>29</v>
      </c>
      <c r="C26" s="45"/>
      <c r="D26" s="45"/>
      <c r="E26" s="45"/>
      <c r="F26" s="46"/>
      <c r="G26" s="46"/>
      <c r="H26" s="47"/>
      <c r="I26" s="47"/>
      <c r="J26" s="47"/>
      <c r="K26" s="47"/>
      <c r="L26" s="47"/>
      <c r="M26" s="48"/>
      <c r="N26" s="49"/>
      <c r="O26" s="50">
        <f>M26*N26</f>
        <v>0</v>
      </c>
      <c r="P26" s="51"/>
      <c r="Q26" s="66">
        <f>SUM(Q21:Q25)</f>
        <v>0</v>
      </c>
      <c r="R26" s="51"/>
      <c r="S26" s="66">
        <f>SUM(S21:S25)</f>
        <v>0</v>
      </c>
      <c r="T26" s="67">
        <f>SUM(T21:T25)</f>
        <v>1.17</v>
      </c>
      <c r="U26" s="52"/>
      <c r="V26" s="53"/>
    </row>
    <row r="27" spans="1:22" s="54" customFormat="1" ht="12.95" customHeight="1">
      <c r="A27" s="146"/>
      <c r="B27" s="142"/>
      <c r="C27" s="57"/>
      <c r="D27" s="68"/>
      <c r="E27" s="68"/>
      <c r="F27" s="46"/>
      <c r="G27" s="46"/>
      <c r="H27" s="47"/>
      <c r="I27" s="47"/>
      <c r="J27" s="47"/>
      <c r="K27" s="47"/>
      <c r="L27" s="47"/>
      <c r="M27" s="69">
        <f>SUM(H27:L27)</f>
        <v>0</v>
      </c>
      <c r="N27" s="49">
        <v>0</v>
      </c>
      <c r="O27" s="50">
        <f>M27*N27</f>
        <v>0</v>
      </c>
      <c r="P27" s="56"/>
      <c r="Q27" s="49"/>
      <c r="R27" s="56"/>
      <c r="S27" s="49"/>
      <c r="T27" s="49"/>
      <c r="U27" s="52"/>
      <c r="V27" s="70"/>
    </row>
    <row r="28" spans="1:22" s="81" customFormat="1" ht="12.95" customHeight="1">
      <c r="A28" s="71"/>
      <c r="B28" s="72"/>
      <c r="C28" s="73"/>
      <c r="D28" s="73"/>
      <c r="E28" s="73"/>
      <c r="F28" s="74"/>
      <c r="G28" s="74"/>
      <c r="H28" s="75"/>
      <c r="I28" s="75"/>
      <c r="J28" s="75"/>
      <c r="K28" s="75"/>
      <c r="L28" s="75"/>
      <c r="M28" s="74"/>
      <c r="N28" s="76"/>
      <c r="O28" s="77"/>
      <c r="P28" s="76"/>
      <c r="Q28" s="77"/>
      <c r="R28" s="76"/>
      <c r="S28" s="76"/>
      <c r="T28" s="78"/>
      <c r="U28" s="79"/>
      <c r="V28" s="80"/>
    </row>
    <row r="29" spans="1:22" s="81" customFormat="1" ht="12.95" customHeight="1" thickBot="1">
      <c r="A29" s="82"/>
      <c r="B29" s="83" t="s">
        <v>64</v>
      </c>
      <c r="C29" s="84"/>
      <c r="D29" s="85"/>
      <c r="E29" s="85"/>
      <c r="F29" s="86"/>
      <c r="G29" s="86"/>
      <c r="H29" s="86"/>
      <c r="I29" s="87"/>
      <c r="J29" s="86"/>
      <c r="K29" s="155" t="s">
        <v>30</v>
      </c>
      <c r="L29" s="155"/>
      <c r="M29" s="155"/>
      <c r="N29" s="88"/>
      <c r="O29" s="89">
        <f>SUM(O20,O26)</f>
        <v>67.64</v>
      </c>
      <c r="P29" s="88"/>
      <c r="Q29" s="90">
        <f>SUM(Q20,Q26)</f>
        <v>12</v>
      </c>
      <c r="R29" s="91"/>
      <c r="S29" s="89">
        <f>SUM(S20,S26)</f>
        <v>14</v>
      </c>
      <c r="T29" s="92">
        <f>SUM(T20,T26)</f>
        <v>27.17</v>
      </c>
      <c r="U29" s="93"/>
      <c r="V29" s="80"/>
    </row>
    <row r="30" spans="1:22" ht="12.95" customHeight="1">
      <c r="B30" s="95"/>
      <c r="D30" s="96"/>
      <c r="E30" s="96"/>
      <c r="F30" s="97"/>
      <c r="G30" s="97"/>
      <c r="M30" s="98"/>
      <c r="N30" s="99"/>
      <c r="O30" s="100"/>
      <c r="P30" s="101"/>
      <c r="Q30" s="100"/>
      <c r="R30" s="97"/>
      <c r="S30" s="100"/>
      <c r="T30" s="102"/>
      <c r="V30" s="104"/>
    </row>
    <row r="31" spans="1:22" ht="12.95" customHeight="1">
      <c r="B31" s="110"/>
      <c r="D31" s="96"/>
      <c r="E31" s="96"/>
      <c r="F31" s="97"/>
      <c r="G31" s="97"/>
      <c r="M31" s="98"/>
      <c r="N31" s="99"/>
      <c r="O31" s="100"/>
      <c r="P31" s="101"/>
      <c r="Q31" s="100"/>
      <c r="R31" s="97"/>
      <c r="S31" s="100"/>
      <c r="T31" s="102"/>
      <c r="V31" s="104"/>
    </row>
    <row r="32" spans="1:22" ht="12.95" customHeight="1">
      <c r="A32" s="105"/>
      <c r="B32" s="106"/>
      <c r="D32" s="96"/>
      <c r="E32" s="96"/>
      <c r="F32" s="97"/>
      <c r="G32" s="97"/>
      <c r="M32" s="98"/>
      <c r="N32" s="99"/>
      <c r="O32" s="100"/>
      <c r="P32" s="101"/>
      <c r="Q32" s="100"/>
      <c r="R32" s="97"/>
      <c r="S32" s="100"/>
      <c r="T32" s="102"/>
      <c r="V32" s="104"/>
    </row>
    <row r="33" spans="1:22" ht="12.95" customHeight="1">
      <c r="A33" s="105"/>
      <c r="B33" s="129"/>
      <c r="D33" s="96"/>
      <c r="E33" s="96"/>
      <c r="F33" s="97"/>
      <c r="G33" s="97"/>
      <c r="M33" s="98"/>
      <c r="N33" s="99"/>
      <c r="O33" s="100"/>
      <c r="P33" s="101"/>
      <c r="Q33" s="100"/>
      <c r="R33" s="97"/>
      <c r="S33" s="100"/>
      <c r="T33" s="102"/>
      <c r="V33" s="104"/>
    </row>
    <row r="34" spans="1:22" ht="12.95" customHeight="1">
      <c r="B34" s="95"/>
      <c r="D34" s="96"/>
      <c r="E34" s="96"/>
      <c r="F34" s="97"/>
      <c r="G34" s="97"/>
      <c r="M34" s="98"/>
      <c r="N34" s="99"/>
      <c r="O34" s="100"/>
      <c r="P34" s="101"/>
      <c r="Q34" s="100"/>
      <c r="R34" s="97"/>
      <c r="S34" s="100"/>
      <c r="T34" s="102"/>
      <c r="V34" s="104"/>
    </row>
    <row r="35" spans="1:22" ht="12.95" customHeight="1">
      <c r="B35" s="95"/>
      <c r="D35" s="96"/>
      <c r="E35" s="96"/>
      <c r="F35" s="97"/>
      <c r="G35" s="97"/>
      <c r="M35" s="98"/>
      <c r="N35" s="99"/>
      <c r="O35" s="100"/>
      <c r="P35" s="101"/>
      <c r="Q35" s="100"/>
      <c r="R35" s="97"/>
      <c r="S35" s="100"/>
      <c r="T35" s="102"/>
      <c r="V35" s="104"/>
    </row>
    <row r="36" spans="1:22" ht="12.95" customHeight="1">
      <c r="B36" s="95"/>
      <c r="D36" s="96"/>
      <c r="E36" s="96"/>
      <c r="F36" s="97"/>
      <c r="G36" s="97"/>
      <c r="M36" s="98"/>
      <c r="N36" s="99"/>
      <c r="O36" s="100"/>
      <c r="P36" s="101"/>
      <c r="Q36" s="100"/>
      <c r="R36" s="97"/>
      <c r="S36" s="100"/>
      <c r="T36" s="102"/>
      <c r="V36" s="104"/>
    </row>
    <row r="37" spans="1:22" ht="12.95" customHeight="1">
      <c r="B37" s="95"/>
      <c r="D37" s="96"/>
      <c r="E37" s="96"/>
      <c r="F37" s="97"/>
      <c r="G37" s="97"/>
      <c r="M37" s="98"/>
      <c r="N37" s="99"/>
      <c r="O37" s="100"/>
      <c r="P37" s="101"/>
      <c r="Q37" s="100"/>
      <c r="R37" s="97"/>
      <c r="S37" s="100"/>
      <c r="T37" s="102"/>
      <c r="V37" s="104"/>
    </row>
    <row r="38" spans="1:22" ht="12.95" customHeight="1">
      <c r="B38" s="95"/>
      <c r="D38" s="96"/>
      <c r="E38" s="96"/>
      <c r="F38" s="97"/>
      <c r="G38" s="97"/>
      <c r="M38" s="98"/>
      <c r="N38" s="99"/>
      <c r="O38" s="100"/>
      <c r="P38" s="101"/>
      <c r="Q38" s="100"/>
      <c r="R38" s="97"/>
      <c r="S38" s="100"/>
      <c r="T38" s="102"/>
      <c r="V38" s="104"/>
    </row>
    <row r="39" spans="1:22" ht="12.95" customHeight="1">
      <c r="B39" s="95"/>
      <c r="D39" s="96"/>
      <c r="E39" s="96"/>
      <c r="F39" s="97"/>
      <c r="G39" s="97"/>
      <c r="M39" s="98"/>
      <c r="N39" s="99"/>
      <c r="O39" s="100"/>
      <c r="P39" s="101"/>
      <c r="Q39" s="100"/>
      <c r="R39" s="97"/>
      <c r="S39" s="100"/>
      <c r="T39" s="102"/>
      <c r="V39" s="104"/>
    </row>
    <row r="40" spans="1:22" ht="12.95" customHeight="1">
      <c r="B40" s="95"/>
      <c r="D40" s="96"/>
      <c r="E40" s="96"/>
      <c r="F40" s="97"/>
      <c r="G40" s="97"/>
      <c r="M40" s="98"/>
      <c r="N40" s="99"/>
      <c r="O40" s="100"/>
      <c r="P40" s="101"/>
      <c r="Q40" s="100"/>
      <c r="R40" s="97"/>
      <c r="S40" s="100"/>
      <c r="T40" s="102"/>
      <c r="V40" s="104"/>
    </row>
    <row r="41" spans="1:22" ht="12.95" customHeight="1">
      <c r="B41" s="95"/>
      <c r="D41" s="96"/>
      <c r="E41" s="96"/>
      <c r="F41" s="97"/>
      <c r="G41" s="97"/>
      <c r="M41" s="98"/>
      <c r="N41" s="99"/>
      <c r="O41" s="100"/>
      <c r="P41" s="101"/>
      <c r="Q41" s="100"/>
      <c r="R41" s="97"/>
      <c r="S41" s="100"/>
      <c r="T41" s="102"/>
      <c r="V41" s="104"/>
    </row>
    <row r="42" spans="1:22" ht="12.95" customHeight="1">
      <c r="B42" s="95"/>
      <c r="D42" s="96"/>
      <c r="E42" s="96"/>
      <c r="F42" s="97"/>
      <c r="G42" s="97"/>
      <c r="M42" s="98"/>
      <c r="N42" s="99"/>
      <c r="O42" s="100"/>
      <c r="P42" s="101"/>
      <c r="Q42" s="100"/>
      <c r="R42" s="97"/>
      <c r="S42" s="100"/>
      <c r="T42" s="102"/>
      <c r="V42" s="104"/>
    </row>
    <row r="43" spans="1:22" ht="12.95" customHeight="1">
      <c r="B43" s="95"/>
      <c r="D43" s="96"/>
      <c r="E43" s="96"/>
      <c r="F43" s="97"/>
      <c r="G43" s="97"/>
      <c r="M43" s="98"/>
      <c r="N43" s="99"/>
      <c r="O43" s="100"/>
      <c r="P43" s="101"/>
      <c r="Q43" s="100"/>
      <c r="R43" s="97"/>
      <c r="S43" s="100"/>
      <c r="T43" s="102"/>
      <c r="V43" s="104"/>
    </row>
    <row r="44" spans="1:22" ht="12.95" customHeight="1">
      <c r="B44" s="95"/>
      <c r="D44" s="96"/>
      <c r="E44" s="96"/>
      <c r="F44" s="97"/>
      <c r="G44" s="97"/>
      <c r="M44" s="98"/>
      <c r="N44" s="99"/>
      <c r="O44" s="100"/>
      <c r="P44" s="101"/>
      <c r="Q44" s="100"/>
      <c r="R44" s="97"/>
      <c r="S44" s="100"/>
      <c r="T44" s="102"/>
      <c r="V44" s="104"/>
    </row>
    <row r="45" spans="1:22" ht="12.95" customHeight="1">
      <c r="B45" s="95"/>
      <c r="D45" s="96"/>
      <c r="E45" s="96"/>
      <c r="F45" s="97"/>
      <c r="G45" s="97"/>
      <c r="M45" s="98"/>
      <c r="N45" s="99"/>
      <c r="O45" s="100"/>
      <c r="P45" s="101"/>
      <c r="Q45" s="100"/>
      <c r="R45" s="97"/>
      <c r="S45" s="100"/>
      <c r="T45" s="102"/>
      <c r="V45" s="104"/>
    </row>
    <row r="46" spans="1:22" ht="12.95" customHeight="1">
      <c r="B46" s="95"/>
      <c r="D46" s="96"/>
      <c r="E46" s="96"/>
      <c r="F46" s="97"/>
      <c r="G46" s="97"/>
      <c r="M46" s="98"/>
      <c r="N46" s="99"/>
      <c r="O46" s="100"/>
      <c r="P46" s="101"/>
      <c r="Q46" s="100"/>
      <c r="R46" s="97"/>
      <c r="S46" s="100"/>
      <c r="T46" s="102"/>
      <c r="V46" s="104"/>
    </row>
    <row r="47" spans="1:22" ht="12.95" customHeight="1">
      <c r="B47" s="95"/>
      <c r="D47" s="96"/>
      <c r="E47" s="96"/>
      <c r="F47" s="97"/>
      <c r="G47" s="97"/>
      <c r="M47" s="98"/>
      <c r="N47" s="99"/>
      <c r="O47" s="100"/>
      <c r="P47" s="101"/>
      <c r="Q47" s="100"/>
      <c r="R47" s="97"/>
      <c r="S47" s="100"/>
      <c r="T47" s="102"/>
      <c r="V47" s="104"/>
    </row>
    <row r="48" spans="1:22" ht="12.95" customHeight="1">
      <c r="B48" s="95"/>
      <c r="D48" s="96"/>
      <c r="E48" s="96"/>
      <c r="F48" s="97"/>
      <c r="G48" s="97"/>
      <c r="M48" s="98"/>
      <c r="N48" s="99"/>
      <c r="O48" s="100"/>
      <c r="P48" s="101"/>
      <c r="Q48" s="100"/>
      <c r="R48" s="97"/>
      <c r="S48" s="100"/>
      <c r="T48" s="102"/>
      <c r="V48" s="104"/>
    </row>
    <row r="49" spans="2:22" ht="12.95" customHeight="1">
      <c r="B49" s="95"/>
      <c r="D49" s="96"/>
      <c r="E49" s="96"/>
      <c r="F49" s="97"/>
      <c r="G49" s="97"/>
      <c r="M49" s="98"/>
      <c r="N49" s="99"/>
      <c r="O49" s="100"/>
      <c r="P49" s="101"/>
      <c r="Q49" s="100"/>
      <c r="R49" s="97"/>
      <c r="S49" s="100"/>
      <c r="T49" s="102"/>
      <c r="V49" s="104"/>
    </row>
    <row r="50" spans="2:22" ht="12.95" customHeight="1">
      <c r="B50" s="95"/>
      <c r="D50" s="96"/>
      <c r="E50" s="96"/>
      <c r="F50" s="97"/>
      <c r="G50" s="97"/>
      <c r="M50" s="98"/>
      <c r="N50" s="99"/>
      <c r="O50" s="100"/>
      <c r="P50" s="101"/>
      <c r="Q50" s="100"/>
      <c r="R50" s="97"/>
      <c r="S50" s="100"/>
      <c r="T50" s="102"/>
      <c r="V50" s="104"/>
    </row>
    <row r="51" spans="2:22" ht="12.95" customHeight="1">
      <c r="B51" s="95"/>
      <c r="D51" s="96"/>
      <c r="E51" s="96"/>
      <c r="F51" s="97"/>
      <c r="G51" s="97"/>
      <c r="M51" s="98"/>
      <c r="N51" s="99"/>
      <c r="O51" s="100"/>
      <c r="P51" s="101"/>
      <c r="Q51" s="100"/>
      <c r="R51" s="97"/>
      <c r="S51" s="100"/>
      <c r="T51" s="102"/>
      <c r="V51" s="104"/>
    </row>
    <row r="52" spans="2:22" ht="12.95" customHeight="1">
      <c r="B52" s="95"/>
      <c r="D52" s="96"/>
      <c r="E52" s="96"/>
      <c r="F52" s="97"/>
      <c r="G52" s="97"/>
      <c r="M52" s="98"/>
      <c r="N52" s="99"/>
      <c r="O52" s="100"/>
      <c r="P52" s="101"/>
      <c r="Q52" s="100"/>
      <c r="R52" s="97"/>
      <c r="S52" s="100"/>
      <c r="T52" s="102"/>
      <c r="V52" s="104"/>
    </row>
    <row r="53" spans="2:22" ht="12.95" customHeight="1">
      <c r="B53" s="95"/>
      <c r="D53" s="96"/>
      <c r="E53" s="96"/>
      <c r="F53" s="97"/>
      <c r="G53" s="97"/>
      <c r="M53" s="98"/>
      <c r="N53" s="99"/>
      <c r="O53" s="100"/>
      <c r="P53" s="101"/>
      <c r="Q53" s="100"/>
      <c r="R53" s="97"/>
      <c r="S53" s="100"/>
      <c r="T53" s="102"/>
      <c r="V53" s="104"/>
    </row>
    <row r="54" spans="2:22" ht="12.95" customHeight="1">
      <c r="B54" s="95"/>
      <c r="D54" s="96"/>
      <c r="E54" s="96"/>
      <c r="F54" s="97"/>
      <c r="G54" s="97"/>
      <c r="M54" s="98"/>
      <c r="N54" s="99"/>
      <c r="O54" s="100"/>
      <c r="P54" s="101"/>
      <c r="Q54" s="100"/>
      <c r="R54" s="97"/>
      <c r="S54" s="100"/>
      <c r="T54" s="102"/>
      <c r="V54" s="104"/>
    </row>
    <row r="55" spans="2:22" ht="12.95" customHeight="1">
      <c r="B55" s="95"/>
      <c r="D55" s="96"/>
      <c r="E55" s="96"/>
      <c r="F55" s="97"/>
      <c r="G55" s="97"/>
      <c r="M55" s="98"/>
      <c r="N55" s="99"/>
      <c r="O55" s="100"/>
      <c r="P55" s="101"/>
      <c r="Q55" s="100"/>
      <c r="R55" s="97"/>
      <c r="S55" s="100"/>
      <c r="T55" s="102"/>
      <c r="V55" s="104"/>
    </row>
    <row r="56" spans="2:22" ht="12.95" customHeight="1">
      <c r="B56" s="95"/>
      <c r="D56" s="96"/>
      <c r="E56" s="96"/>
      <c r="F56" s="97"/>
      <c r="G56" s="97"/>
      <c r="M56" s="98"/>
      <c r="N56" s="99"/>
      <c r="O56" s="100"/>
      <c r="P56" s="101"/>
      <c r="Q56" s="100"/>
      <c r="R56" s="97"/>
      <c r="S56" s="100"/>
      <c r="T56" s="102"/>
      <c r="V56" s="104"/>
    </row>
    <row r="57" spans="2:22" ht="12.95" customHeight="1">
      <c r="B57" s="95"/>
      <c r="D57" s="96"/>
      <c r="E57" s="96"/>
      <c r="F57" s="97"/>
      <c r="G57" s="97"/>
      <c r="M57" s="98"/>
      <c r="N57" s="99"/>
      <c r="O57" s="100"/>
      <c r="P57" s="101"/>
      <c r="Q57" s="100"/>
      <c r="R57" s="97"/>
      <c r="S57" s="100"/>
      <c r="T57" s="102"/>
      <c r="V57" s="104"/>
    </row>
    <row r="58" spans="2:22" ht="12.95" customHeight="1">
      <c r="B58" s="95"/>
      <c r="D58" s="96"/>
      <c r="E58" s="96"/>
      <c r="F58" s="97"/>
      <c r="G58" s="97"/>
      <c r="M58" s="98"/>
      <c r="N58" s="99"/>
      <c r="O58" s="100"/>
      <c r="P58" s="101"/>
      <c r="Q58" s="100"/>
      <c r="R58" s="97"/>
      <c r="S58" s="100"/>
      <c r="T58" s="102"/>
      <c r="V58" s="104"/>
    </row>
    <row r="59" spans="2:22" ht="12.95" customHeight="1">
      <c r="B59" s="95"/>
      <c r="D59" s="96"/>
      <c r="E59" s="96"/>
      <c r="F59" s="97"/>
      <c r="G59" s="97"/>
      <c r="M59" s="98"/>
      <c r="N59" s="99"/>
      <c r="O59" s="100"/>
      <c r="P59" s="101"/>
      <c r="Q59" s="100"/>
      <c r="R59" s="97"/>
      <c r="S59" s="100"/>
      <c r="T59" s="102"/>
      <c r="V59" s="104"/>
    </row>
    <row r="60" spans="2:22" ht="12.95" customHeight="1">
      <c r="B60" s="95"/>
      <c r="D60" s="96"/>
      <c r="E60" s="96"/>
      <c r="F60" s="97"/>
      <c r="G60" s="97"/>
      <c r="M60" s="98"/>
      <c r="N60" s="99"/>
      <c r="O60" s="100"/>
      <c r="P60" s="101"/>
      <c r="Q60" s="100"/>
      <c r="R60" s="97"/>
      <c r="S60" s="100"/>
      <c r="T60" s="102"/>
      <c r="V60" s="104"/>
    </row>
    <row r="61" spans="2:22" ht="12.95" customHeight="1">
      <c r="B61" s="95"/>
      <c r="D61" s="96"/>
      <c r="E61" s="96"/>
      <c r="F61" s="97"/>
      <c r="G61" s="97"/>
      <c r="M61" s="98"/>
      <c r="N61" s="99"/>
      <c r="O61" s="100"/>
      <c r="P61" s="101"/>
      <c r="Q61" s="100"/>
      <c r="R61" s="97"/>
      <c r="S61" s="100"/>
      <c r="T61" s="102"/>
      <c r="V61" s="104"/>
    </row>
    <row r="62" spans="2:22" ht="12.95" customHeight="1">
      <c r="B62" s="95"/>
      <c r="D62" s="96"/>
      <c r="E62" s="96"/>
      <c r="F62" s="97"/>
      <c r="G62" s="97"/>
      <c r="M62" s="98"/>
      <c r="N62" s="99"/>
      <c r="O62" s="100"/>
      <c r="P62" s="101"/>
      <c r="Q62" s="100"/>
      <c r="R62" s="97"/>
      <c r="S62" s="100"/>
      <c r="T62" s="102"/>
      <c r="V62" s="104"/>
    </row>
    <row r="63" spans="2:22" ht="12.95" customHeight="1">
      <c r="B63" s="95"/>
      <c r="D63" s="96"/>
      <c r="E63" s="96"/>
      <c r="F63" s="97"/>
      <c r="G63" s="97"/>
      <c r="M63" s="98"/>
      <c r="N63" s="99"/>
      <c r="O63" s="100"/>
      <c r="P63" s="101"/>
      <c r="Q63" s="100"/>
      <c r="R63" s="97"/>
      <c r="S63" s="100"/>
      <c r="T63" s="102"/>
      <c r="V63" s="104"/>
    </row>
    <row r="64" spans="2:22" ht="12.95" customHeight="1">
      <c r="B64" s="95"/>
      <c r="D64" s="96"/>
      <c r="E64" s="96"/>
      <c r="F64" s="97"/>
      <c r="G64" s="97"/>
      <c r="M64" s="98"/>
      <c r="N64" s="99"/>
      <c r="O64" s="100"/>
      <c r="P64" s="101"/>
      <c r="Q64" s="100"/>
      <c r="R64" s="97"/>
      <c r="S64" s="100"/>
      <c r="T64" s="102"/>
      <c r="V64" s="104"/>
    </row>
    <row r="65" spans="2:22" ht="12.95" customHeight="1">
      <c r="B65" s="95"/>
      <c r="D65" s="96"/>
      <c r="E65" s="96"/>
      <c r="F65" s="97"/>
      <c r="G65" s="97"/>
      <c r="M65" s="98"/>
      <c r="N65" s="99"/>
      <c r="O65" s="100"/>
      <c r="P65" s="101"/>
      <c r="Q65" s="100"/>
      <c r="R65" s="97"/>
      <c r="S65" s="100"/>
      <c r="T65" s="102"/>
      <c r="V65" s="104"/>
    </row>
    <row r="66" spans="2:22" ht="12.95" customHeight="1">
      <c r="B66" s="95"/>
      <c r="D66" s="96"/>
      <c r="E66" s="96"/>
      <c r="F66" s="97"/>
      <c r="G66" s="97"/>
      <c r="M66" s="98"/>
      <c r="N66" s="99"/>
      <c r="O66" s="100"/>
      <c r="P66" s="101"/>
      <c r="Q66" s="100"/>
      <c r="R66" s="97"/>
      <c r="S66" s="100"/>
      <c r="T66" s="102"/>
      <c r="V66" s="104"/>
    </row>
    <row r="67" spans="2:22" ht="12.95" customHeight="1">
      <c r="B67" s="95"/>
      <c r="D67" s="96"/>
      <c r="E67" s="96"/>
      <c r="F67" s="97"/>
      <c r="G67" s="97"/>
      <c r="M67" s="98"/>
      <c r="N67" s="99"/>
      <c r="O67" s="100"/>
      <c r="P67" s="101"/>
      <c r="Q67" s="100"/>
      <c r="R67" s="97"/>
      <c r="S67" s="100"/>
      <c r="T67" s="102"/>
      <c r="V67" s="104"/>
    </row>
    <row r="68" spans="2:22" ht="12.95" customHeight="1">
      <c r="B68" s="95"/>
      <c r="D68" s="96"/>
      <c r="E68" s="96"/>
      <c r="F68" s="97"/>
      <c r="G68" s="97"/>
      <c r="M68" s="98"/>
      <c r="N68" s="99"/>
      <c r="O68" s="100"/>
      <c r="P68" s="101"/>
      <c r="Q68" s="100"/>
      <c r="R68" s="97"/>
      <c r="S68" s="100"/>
      <c r="T68" s="102"/>
      <c r="V68" s="104"/>
    </row>
    <row r="69" spans="2:22" ht="12.95" customHeight="1">
      <c r="B69" s="95"/>
      <c r="D69" s="96"/>
      <c r="E69" s="96"/>
      <c r="F69" s="97"/>
      <c r="G69" s="97"/>
      <c r="M69" s="98"/>
      <c r="N69" s="99"/>
      <c r="O69" s="100"/>
      <c r="P69" s="101"/>
      <c r="Q69" s="100"/>
      <c r="R69" s="97"/>
      <c r="S69" s="100"/>
      <c r="T69" s="102"/>
      <c r="V69" s="104"/>
    </row>
    <row r="70" spans="2:22" ht="12.95" customHeight="1">
      <c r="B70" s="95"/>
      <c r="D70" s="96"/>
      <c r="E70" s="96"/>
      <c r="F70" s="97"/>
      <c r="G70" s="97"/>
      <c r="M70" s="98"/>
      <c r="N70" s="99"/>
      <c r="O70" s="100"/>
      <c r="P70" s="101"/>
      <c r="Q70" s="100"/>
      <c r="R70" s="97"/>
      <c r="S70" s="100"/>
      <c r="T70" s="102"/>
      <c r="V70" s="104"/>
    </row>
    <row r="71" spans="2:22" ht="12.95" customHeight="1">
      <c r="B71" s="95"/>
      <c r="D71" s="96"/>
      <c r="E71" s="96"/>
      <c r="F71" s="97"/>
      <c r="G71" s="97"/>
      <c r="M71" s="98"/>
      <c r="N71" s="99"/>
      <c r="O71" s="100"/>
      <c r="P71" s="101"/>
      <c r="Q71" s="100"/>
      <c r="R71" s="97"/>
      <c r="S71" s="100"/>
      <c r="T71" s="102"/>
      <c r="V71" s="104"/>
    </row>
    <row r="72" spans="2:22" ht="12.95" customHeight="1">
      <c r="B72" s="95"/>
      <c r="D72" s="96"/>
      <c r="E72" s="96"/>
      <c r="F72" s="97"/>
      <c r="G72" s="97"/>
      <c r="M72" s="98"/>
      <c r="N72" s="99"/>
      <c r="O72" s="100"/>
      <c r="P72" s="101"/>
      <c r="Q72" s="100"/>
      <c r="R72" s="97"/>
      <c r="S72" s="100"/>
      <c r="T72" s="102"/>
      <c r="V72" s="104"/>
    </row>
    <row r="73" spans="2:22" ht="12.95" customHeight="1">
      <c r="B73" s="95"/>
      <c r="D73" s="96"/>
      <c r="E73" s="96"/>
      <c r="F73" s="97"/>
      <c r="G73" s="97"/>
      <c r="M73" s="98"/>
      <c r="N73" s="99"/>
      <c r="O73" s="100"/>
      <c r="P73" s="101"/>
      <c r="Q73" s="100"/>
      <c r="R73" s="97"/>
      <c r="S73" s="100"/>
      <c r="T73" s="102"/>
      <c r="V73" s="104"/>
    </row>
    <row r="74" spans="2:22" ht="12.95" customHeight="1">
      <c r="B74" s="95"/>
      <c r="D74" s="96"/>
      <c r="E74" s="96"/>
      <c r="F74" s="97"/>
      <c r="G74" s="97"/>
      <c r="M74" s="98"/>
      <c r="N74" s="99"/>
      <c r="O74" s="100"/>
      <c r="P74" s="101"/>
      <c r="Q74" s="100"/>
      <c r="R74" s="97"/>
      <c r="S74" s="100"/>
      <c r="T74" s="102"/>
      <c r="V74" s="104"/>
    </row>
    <row r="75" spans="2:22" ht="12.95" customHeight="1">
      <c r="B75" s="95"/>
      <c r="D75" s="96"/>
      <c r="E75" s="96"/>
      <c r="F75" s="97"/>
      <c r="G75" s="97"/>
      <c r="M75" s="98"/>
      <c r="N75" s="99"/>
      <c r="O75" s="100"/>
      <c r="P75" s="101"/>
      <c r="Q75" s="100"/>
      <c r="R75" s="97"/>
      <c r="S75" s="100"/>
      <c r="T75" s="102"/>
      <c r="V75" s="104"/>
    </row>
    <row r="76" spans="2:22" ht="12.95" customHeight="1">
      <c r="B76" s="95"/>
      <c r="D76" s="96"/>
      <c r="E76" s="96"/>
      <c r="F76" s="97"/>
      <c r="G76" s="97"/>
      <c r="M76" s="98"/>
      <c r="N76" s="99"/>
      <c r="O76" s="100"/>
      <c r="P76" s="101"/>
      <c r="Q76" s="100"/>
      <c r="R76" s="97"/>
      <c r="S76" s="100"/>
      <c r="T76" s="102"/>
      <c r="V76" s="104"/>
    </row>
    <row r="77" spans="2:22" ht="12.95" customHeight="1">
      <c r="B77" s="95"/>
      <c r="D77" s="96"/>
      <c r="E77" s="96"/>
      <c r="F77" s="97"/>
      <c r="G77" s="97"/>
      <c r="M77" s="98"/>
      <c r="N77" s="99"/>
      <c r="O77" s="100"/>
      <c r="P77" s="101"/>
      <c r="Q77" s="100"/>
      <c r="R77" s="97"/>
      <c r="S77" s="100"/>
      <c r="T77" s="102"/>
      <c r="V77" s="104"/>
    </row>
    <row r="78" spans="2:22" ht="12.95" customHeight="1">
      <c r="B78" s="95"/>
      <c r="D78" s="96"/>
      <c r="E78" s="96"/>
      <c r="F78" s="97"/>
      <c r="G78" s="97"/>
      <c r="M78" s="98"/>
      <c r="N78" s="99"/>
      <c r="O78" s="100"/>
      <c r="P78" s="101"/>
      <c r="Q78" s="100"/>
      <c r="R78" s="97"/>
      <c r="S78" s="100"/>
      <c r="T78" s="102"/>
      <c r="V78" s="104"/>
    </row>
    <row r="79" spans="2:22" ht="12.95" customHeight="1">
      <c r="B79" s="95"/>
      <c r="D79" s="96"/>
      <c r="E79" s="96"/>
      <c r="F79" s="97"/>
      <c r="G79" s="97"/>
      <c r="M79" s="98"/>
      <c r="N79" s="99"/>
      <c r="O79" s="100"/>
      <c r="P79" s="101"/>
      <c r="Q79" s="100"/>
      <c r="R79" s="97"/>
      <c r="S79" s="100"/>
      <c r="T79" s="102"/>
      <c r="V79" s="104"/>
    </row>
    <row r="80" spans="2:22" ht="12.95" customHeight="1">
      <c r="B80" s="95"/>
      <c r="D80" s="96"/>
      <c r="E80" s="96"/>
      <c r="F80" s="97"/>
      <c r="G80" s="97"/>
      <c r="M80" s="98"/>
      <c r="N80" s="99"/>
      <c r="O80" s="100"/>
      <c r="P80" s="101"/>
      <c r="Q80" s="100"/>
      <c r="R80" s="97"/>
      <c r="S80" s="100"/>
      <c r="T80" s="102"/>
      <c r="V80" s="104"/>
    </row>
    <row r="81" spans="2:22" ht="12.95" customHeight="1">
      <c r="B81" s="95"/>
      <c r="D81" s="96"/>
      <c r="E81" s="96"/>
      <c r="F81" s="97"/>
      <c r="G81" s="97"/>
      <c r="M81" s="98"/>
      <c r="N81" s="99"/>
      <c r="O81" s="100"/>
      <c r="P81" s="101"/>
      <c r="Q81" s="100"/>
      <c r="R81" s="97"/>
      <c r="S81" s="100"/>
      <c r="T81" s="102"/>
      <c r="V81" s="104"/>
    </row>
    <row r="82" spans="2:22" ht="12.95" customHeight="1">
      <c r="B82" s="95"/>
      <c r="D82" s="96"/>
      <c r="E82" s="96"/>
      <c r="F82" s="97"/>
      <c r="G82" s="97"/>
      <c r="M82" s="98"/>
      <c r="N82" s="99"/>
      <c r="O82" s="100"/>
      <c r="P82" s="101"/>
      <c r="Q82" s="100"/>
      <c r="R82" s="97"/>
      <c r="S82" s="100"/>
      <c r="T82" s="102"/>
      <c r="V82" s="104"/>
    </row>
    <row r="83" spans="2:22" ht="12.95" customHeight="1">
      <c r="B83" s="95"/>
      <c r="D83" s="96"/>
      <c r="E83" s="96"/>
      <c r="F83" s="97"/>
      <c r="G83" s="97"/>
      <c r="M83" s="98"/>
      <c r="N83" s="99"/>
      <c r="O83" s="100"/>
      <c r="P83" s="101"/>
      <c r="Q83" s="100"/>
      <c r="R83" s="97"/>
      <c r="S83" s="100"/>
      <c r="T83" s="102"/>
      <c r="V83" s="104"/>
    </row>
    <row r="84" spans="2:22" ht="12.95" customHeight="1">
      <c r="B84" s="95"/>
      <c r="D84" s="96"/>
      <c r="E84" s="96"/>
      <c r="F84" s="97"/>
      <c r="G84" s="97"/>
      <c r="M84" s="98"/>
      <c r="N84" s="99"/>
      <c r="O84" s="100"/>
      <c r="P84" s="101"/>
      <c r="Q84" s="100"/>
      <c r="R84" s="97"/>
      <c r="S84" s="100"/>
      <c r="T84" s="102"/>
      <c r="V84" s="104"/>
    </row>
    <row r="85" spans="2:22" ht="12.95" customHeight="1">
      <c r="B85" s="95"/>
      <c r="D85" s="96"/>
      <c r="E85" s="96"/>
      <c r="F85" s="97"/>
      <c r="G85" s="97"/>
      <c r="M85" s="98"/>
      <c r="N85" s="99"/>
      <c r="O85" s="100"/>
      <c r="P85" s="101"/>
      <c r="Q85" s="100"/>
      <c r="R85" s="97"/>
      <c r="S85" s="100"/>
      <c r="T85" s="102"/>
      <c r="V85" s="104"/>
    </row>
    <row r="86" spans="2:22" ht="12.95" customHeight="1">
      <c r="B86" s="95"/>
      <c r="D86" s="96"/>
      <c r="E86" s="96"/>
      <c r="F86" s="97"/>
      <c r="G86" s="97"/>
      <c r="M86" s="98"/>
      <c r="N86" s="99"/>
      <c r="O86" s="100"/>
      <c r="P86" s="101"/>
      <c r="Q86" s="100"/>
      <c r="R86" s="97"/>
      <c r="S86" s="100"/>
      <c r="T86" s="102"/>
      <c r="V86" s="104"/>
    </row>
    <row r="87" spans="2:22" ht="12.95" customHeight="1">
      <c r="B87" s="95"/>
      <c r="D87" s="96"/>
      <c r="E87" s="96"/>
      <c r="F87" s="97"/>
      <c r="G87" s="97"/>
      <c r="M87" s="98"/>
      <c r="N87" s="99"/>
      <c r="O87" s="100"/>
      <c r="P87" s="101"/>
      <c r="Q87" s="100"/>
      <c r="R87" s="97"/>
      <c r="S87" s="100"/>
      <c r="T87" s="102"/>
      <c r="V87" s="104"/>
    </row>
    <row r="88" spans="2:22" ht="12.95" customHeight="1">
      <c r="B88" s="95"/>
      <c r="D88" s="96"/>
      <c r="E88" s="96"/>
      <c r="F88" s="97"/>
      <c r="G88" s="97"/>
      <c r="M88" s="98"/>
      <c r="N88" s="99"/>
      <c r="O88" s="100"/>
      <c r="P88" s="101"/>
      <c r="Q88" s="100"/>
      <c r="R88" s="97"/>
      <c r="S88" s="100"/>
      <c r="T88" s="102"/>
      <c r="V88" s="104"/>
    </row>
    <row r="89" spans="2:22" ht="12.95" customHeight="1">
      <c r="B89" s="95"/>
      <c r="D89" s="96"/>
      <c r="E89" s="96"/>
      <c r="F89" s="97"/>
      <c r="G89" s="97"/>
      <c r="M89" s="98"/>
      <c r="N89" s="99"/>
      <c r="O89" s="100"/>
      <c r="P89" s="101"/>
      <c r="Q89" s="100"/>
      <c r="R89" s="97"/>
      <c r="S89" s="100"/>
      <c r="T89" s="102"/>
      <c r="V89" s="104"/>
    </row>
    <row r="90" spans="2:22" ht="12.95" customHeight="1">
      <c r="B90" s="95"/>
      <c r="D90" s="96"/>
      <c r="E90" s="96"/>
      <c r="F90" s="97"/>
      <c r="G90" s="97"/>
      <c r="M90" s="98"/>
      <c r="N90" s="99"/>
      <c r="O90" s="100"/>
      <c r="P90" s="101"/>
      <c r="Q90" s="100"/>
      <c r="R90" s="97"/>
      <c r="S90" s="100"/>
      <c r="T90" s="102"/>
      <c r="V90" s="104"/>
    </row>
    <row r="91" spans="2:22" ht="12.95" customHeight="1">
      <c r="B91" s="95"/>
      <c r="D91" s="96"/>
      <c r="E91" s="96"/>
      <c r="F91" s="97"/>
      <c r="G91" s="97"/>
      <c r="M91" s="98"/>
      <c r="N91" s="99"/>
      <c r="O91" s="100"/>
      <c r="P91" s="101"/>
      <c r="Q91" s="100"/>
      <c r="R91" s="97"/>
      <c r="S91" s="100"/>
      <c r="T91" s="102"/>
      <c r="V91" s="104"/>
    </row>
    <row r="92" spans="2:22" ht="12.95" customHeight="1">
      <c r="B92" s="95"/>
      <c r="D92" s="96"/>
      <c r="E92" s="96"/>
      <c r="F92" s="97"/>
      <c r="G92" s="97"/>
      <c r="M92" s="98"/>
      <c r="N92" s="99"/>
      <c r="O92" s="100"/>
      <c r="P92" s="101"/>
      <c r="Q92" s="100"/>
      <c r="R92" s="97"/>
      <c r="S92" s="100"/>
      <c r="T92" s="102"/>
      <c r="V92" s="104"/>
    </row>
    <row r="93" spans="2:22" ht="12.95" customHeight="1">
      <c r="B93" s="95"/>
      <c r="D93" s="96"/>
      <c r="E93" s="96"/>
      <c r="F93" s="97"/>
      <c r="G93" s="97"/>
      <c r="M93" s="98"/>
      <c r="N93" s="99"/>
      <c r="O93" s="100"/>
      <c r="P93" s="101"/>
      <c r="Q93" s="100"/>
      <c r="R93" s="97"/>
      <c r="S93" s="100"/>
      <c r="T93" s="102"/>
      <c r="V93" s="104"/>
    </row>
    <row r="94" spans="2:22" ht="12.95" customHeight="1">
      <c r="B94" s="95"/>
      <c r="D94" s="96"/>
      <c r="E94" s="96"/>
      <c r="F94" s="97"/>
      <c r="G94" s="97"/>
      <c r="M94" s="98"/>
      <c r="N94" s="99"/>
      <c r="O94" s="100"/>
      <c r="P94" s="101"/>
      <c r="Q94" s="100"/>
      <c r="R94" s="97"/>
      <c r="S94" s="100"/>
      <c r="T94" s="102"/>
      <c r="V94" s="104"/>
    </row>
    <row r="95" spans="2:22" ht="12.95" customHeight="1">
      <c r="B95" s="95"/>
      <c r="D95" s="96"/>
      <c r="E95" s="96"/>
      <c r="F95" s="97"/>
      <c r="G95" s="97"/>
      <c r="M95" s="98"/>
      <c r="N95" s="99"/>
      <c r="O95" s="100"/>
      <c r="P95" s="101"/>
      <c r="Q95" s="100"/>
      <c r="R95" s="97"/>
      <c r="S95" s="100"/>
      <c r="T95" s="102"/>
      <c r="V95" s="104"/>
    </row>
    <row r="96" spans="2:22" ht="12.95" customHeight="1">
      <c r="B96" s="95"/>
      <c r="D96" s="96"/>
      <c r="E96" s="96"/>
      <c r="F96" s="97"/>
      <c r="G96" s="97"/>
      <c r="M96" s="98"/>
      <c r="N96" s="99"/>
      <c r="O96" s="100"/>
      <c r="P96" s="101"/>
      <c r="Q96" s="100"/>
      <c r="R96" s="97"/>
      <c r="S96" s="100"/>
      <c r="T96" s="102"/>
      <c r="V96" s="104"/>
    </row>
    <row r="97" spans="2:22" ht="12.95" customHeight="1">
      <c r="B97" s="95"/>
      <c r="D97" s="96"/>
      <c r="E97" s="96"/>
      <c r="F97" s="97"/>
      <c r="G97" s="97"/>
      <c r="M97" s="98"/>
      <c r="N97" s="99"/>
      <c r="O97" s="100"/>
      <c r="P97" s="101"/>
      <c r="Q97" s="100"/>
      <c r="R97" s="97"/>
      <c r="S97" s="100"/>
      <c r="T97" s="102"/>
      <c r="V97" s="104"/>
    </row>
    <row r="98" spans="2:22" ht="12.95" customHeight="1">
      <c r="B98" s="95"/>
      <c r="D98" s="96"/>
      <c r="E98" s="96"/>
      <c r="F98" s="97"/>
      <c r="G98" s="97"/>
      <c r="M98" s="98"/>
      <c r="N98" s="99"/>
      <c r="O98" s="100"/>
      <c r="P98" s="101"/>
      <c r="Q98" s="100"/>
      <c r="R98" s="97"/>
      <c r="S98" s="100"/>
      <c r="T98" s="102"/>
      <c r="V98" s="104"/>
    </row>
    <row r="99" spans="2:22" ht="12.95" customHeight="1">
      <c r="B99" s="95"/>
      <c r="D99" s="96"/>
      <c r="E99" s="96"/>
      <c r="F99" s="97"/>
      <c r="G99" s="97"/>
      <c r="M99" s="98"/>
      <c r="N99" s="99"/>
      <c r="O99" s="100"/>
      <c r="P99" s="101"/>
      <c r="Q99" s="100"/>
      <c r="R99" s="97"/>
      <c r="S99" s="100"/>
      <c r="T99" s="102"/>
      <c r="V99" s="104"/>
    </row>
    <row r="100" spans="2:22" ht="12.95" customHeight="1">
      <c r="B100" s="95"/>
      <c r="D100" s="96"/>
      <c r="E100" s="96"/>
      <c r="F100" s="97"/>
      <c r="G100" s="97"/>
      <c r="M100" s="98"/>
      <c r="N100" s="99"/>
      <c r="O100" s="100"/>
      <c r="P100" s="101"/>
      <c r="Q100" s="100"/>
      <c r="R100" s="97"/>
      <c r="S100" s="100"/>
      <c r="T100" s="102"/>
      <c r="V100" s="104"/>
    </row>
    <row r="101" spans="2:22" ht="12.95" customHeight="1">
      <c r="B101" s="95"/>
      <c r="D101" s="96"/>
      <c r="E101" s="96"/>
      <c r="F101" s="97"/>
      <c r="G101" s="97"/>
      <c r="M101" s="98"/>
      <c r="N101" s="99"/>
      <c r="O101" s="100"/>
      <c r="P101" s="101"/>
      <c r="Q101" s="100"/>
      <c r="R101" s="97"/>
      <c r="S101" s="100"/>
      <c r="T101" s="102"/>
      <c r="V101" s="104"/>
    </row>
    <row r="102" spans="2:22" ht="12.95" customHeight="1">
      <c r="B102" s="95"/>
      <c r="D102" s="96"/>
      <c r="E102" s="96"/>
      <c r="F102" s="97"/>
      <c r="G102" s="97"/>
      <c r="M102" s="98"/>
      <c r="N102" s="99"/>
      <c r="O102" s="100"/>
      <c r="P102" s="101"/>
      <c r="Q102" s="100"/>
      <c r="R102" s="97"/>
      <c r="S102" s="100"/>
      <c r="T102" s="102"/>
      <c r="V102" s="104"/>
    </row>
    <row r="103" spans="2:22" ht="12.95" customHeight="1">
      <c r="B103" s="95"/>
      <c r="D103" s="96"/>
      <c r="E103" s="96"/>
      <c r="F103" s="97"/>
      <c r="G103" s="97"/>
      <c r="M103" s="98"/>
      <c r="N103" s="99"/>
      <c r="O103" s="100"/>
      <c r="P103" s="101"/>
      <c r="Q103" s="100"/>
      <c r="R103" s="97"/>
      <c r="S103" s="100"/>
      <c r="T103" s="102"/>
      <c r="V103" s="104"/>
    </row>
    <row r="104" spans="2:22" ht="12.95" customHeight="1">
      <c r="B104" s="95"/>
      <c r="D104" s="96"/>
      <c r="E104" s="96"/>
      <c r="F104" s="97"/>
      <c r="G104" s="97"/>
      <c r="M104" s="98"/>
      <c r="N104" s="99"/>
      <c r="O104" s="100"/>
      <c r="P104" s="101"/>
      <c r="Q104" s="100"/>
      <c r="R104" s="97"/>
      <c r="S104" s="100"/>
      <c r="T104" s="102"/>
      <c r="V104" s="104"/>
    </row>
    <row r="105" spans="2:22" ht="12.95" customHeight="1">
      <c r="B105" s="95"/>
      <c r="D105" s="96"/>
      <c r="E105" s="96"/>
      <c r="F105" s="97"/>
      <c r="G105" s="97"/>
      <c r="M105" s="98"/>
      <c r="N105" s="99"/>
      <c r="O105" s="100"/>
      <c r="P105" s="101"/>
      <c r="Q105" s="100"/>
      <c r="R105" s="97"/>
      <c r="S105" s="100"/>
      <c r="T105" s="102"/>
      <c r="V105" s="104"/>
    </row>
    <row r="106" spans="2:22" ht="12.95" customHeight="1">
      <c r="B106" s="95"/>
      <c r="D106" s="96"/>
      <c r="E106" s="96"/>
      <c r="F106" s="97"/>
      <c r="G106" s="97"/>
      <c r="M106" s="98"/>
      <c r="N106" s="99"/>
      <c r="O106" s="100"/>
      <c r="P106" s="101"/>
      <c r="Q106" s="100"/>
      <c r="R106" s="97"/>
      <c r="S106" s="100"/>
      <c r="T106" s="102"/>
      <c r="V106" s="104"/>
    </row>
    <row r="107" spans="2:22" ht="12.95" customHeight="1">
      <c r="B107" s="95"/>
      <c r="D107" s="96"/>
      <c r="E107" s="96"/>
      <c r="F107" s="97"/>
      <c r="G107" s="97"/>
      <c r="M107" s="98"/>
      <c r="N107" s="99"/>
      <c r="O107" s="100"/>
      <c r="P107" s="101"/>
      <c r="Q107" s="100"/>
      <c r="R107" s="97"/>
      <c r="S107" s="100"/>
      <c r="T107" s="102"/>
      <c r="V107" s="104"/>
    </row>
    <row r="108" spans="2:22" ht="12.95" customHeight="1">
      <c r="B108" s="95"/>
      <c r="D108" s="96"/>
      <c r="E108" s="96"/>
      <c r="F108" s="97"/>
      <c r="G108" s="97"/>
      <c r="M108" s="98"/>
      <c r="N108" s="99"/>
      <c r="O108" s="100"/>
      <c r="P108" s="101"/>
      <c r="Q108" s="100"/>
      <c r="R108" s="97"/>
      <c r="S108" s="100"/>
      <c r="T108" s="102"/>
      <c r="V108" s="104"/>
    </row>
    <row r="109" spans="2:22" ht="12.95" customHeight="1">
      <c r="B109" s="95"/>
      <c r="D109" s="96"/>
      <c r="E109" s="96"/>
      <c r="F109" s="97"/>
      <c r="G109" s="97"/>
      <c r="M109" s="98"/>
      <c r="N109" s="99"/>
      <c r="O109" s="100"/>
      <c r="P109" s="101"/>
      <c r="Q109" s="100"/>
      <c r="R109" s="97"/>
      <c r="S109" s="100"/>
      <c r="T109" s="102"/>
      <c r="V109" s="104"/>
    </row>
    <row r="110" spans="2:22" ht="12.95" customHeight="1">
      <c r="B110" s="95"/>
      <c r="D110" s="96"/>
      <c r="E110" s="96"/>
      <c r="F110" s="97"/>
      <c r="G110" s="97"/>
      <c r="M110" s="98"/>
      <c r="N110" s="99"/>
      <c r="O110" s="100"/>
      <c r="P110" s="101"/>
      <c r="Q110" s="100"/>
      <c r="R110" s="97"/>
      <c r="S110" s="100"/>
      <c r="T110" s="102"/>
      <c r="V110" s="104"/>
    </row>
    <row r="111" spans="2:22" ht="12.95" customHeight="1">
      <c r="B111" s="95"/>
      <c r="D111" s="96"/>
      <c r="E111" s="96"/>
      <c r="F111" s="97"/>
      <c r="G111" s="97"/>
      <c r="M111" s="98"/>
      <c r="N111" s="99"/>
      <c r="O111" s="100"/>
      <c r="P111" s="101"/>
      <c r="Q111" s="100"/>
      <c r="R111" s="97"/>
      <c r="S111" s="100"/>
      <c r="T111" s="102"/>
      <c r="V111" s="104"/>
    </row>
    <row r="112" spans="2:22" ht="12.95" customHeight="1">
      <c r="B112" s="95"/>
      <c r="D112" s="96"/>
      <c r="E112" s="96"/>
      <c r="F112" s="97"/>
      <c r="G112" s="97"/>
      <c r="M112" s="98"/>
      <c r="N112" s="99"/>
      <c r="O112" s="100"/>
      <c r="P112" s="101"/>
      <c r="Q112" s="100"/>
      <c r="R112" s="97"/>
      <c r="S112" s="100"/>
      <c r="T112" s="102"/>
      <c r="V112" s="104"/>
    </row>
    <row r="113" spans="2:22" ht="12.95" customHeight="1">
      <c r="B113" s="95"/>
      <c r="D113" s="96"/>
      <c r="E113" s="96"/>
      <c r="F113" s="97"/>
      <c r="G113" s="97"/>
      <c r="M113" s="98"/>
      <c r="N113" s="99"/>
      <c r="O113" s="100"/>
      <c r="P113" s="101"/>
      <c r="Q113" s="100"/>
      <c r="R113" s="97"/>
      <c r="S113" s="100"/>
      <c r="T113" s="102"/>
      <c r="V113" s="104"/>
    </row>
    <row r="114" spans="2:22" ht="12.95" customHeight="1">
      <c r="B114" s="95"/>
      <c r="D114" s="96"/>
      <c r="E114" s="96"/>
      <c r="F114" s="97"/>
      <c r="G114" s="97"/>
      <c r="M114" s="98"/>
      <c r="N114" s="99"/>
      <c r="O114" s="100"/>
      <c r="P114" s="101"/>
      <c r="Q114" s="100"/>
      <c r="R114" s="97"/>
      <c r="S114" s="100"/>
      <c r="T114" s="102"/>
      <c r="V114" s="104"/>
    </row>
    <row r="115" spans="2:22" ht="12.95" customHeight="1">
      <c r="B115" s="95"/>
      <c r="D115" s="96"/>
      <c r="E115" s="96"/>
      <c r="F115" s="97"/>
      <c r="G115" s="97"/>
      <c r="M115" s="98"/>
      <c r="N115" s="99"/>
      <c r="O115" s="100"/>
      <c r="P115" s="101"/>
      <c r="Q115" s="100"/>
      <c r="R115" s="97"/>
      <c r="S115" s="100"/>
      <c r="T115" s="102"/>
      <c r="V115" s="104"/>
    </row>
    <row r="116" spans="2:22" ht="12.95" customHeight="1">
      <c r="B116" s="95"/>
      <c r="D116" s="96"/>
      <c r="E116" s="96"/>
      <c r="F116" s="97"/>
      <c r="G116" s="97"/>
      <c r="M116" s="98"/>
      <c r="N116" s="99"/>
      <c r="O116" s="100"/>
      <c r="P116" s="101"/>
      <c r="Q116" s="100"/>
      <c r="R116" s="97"/>
      <c r="S116" s="100"/>
      <c r="T116" s="102"/>
      <c r="V116" s="104"/>
    </row>
    <row r="117" spans="2:22" ht="12.95" customHeight="1">
      <c r="B117" s="95"/>
      <c r="D117" s="96"/>
      <c r="E117" s="96"/>
      <c r="F117" s="97"/>
      <c r="G117" s="97"/>
      <c r="M117" s="98"/>
      <c r="N117" s="99"/>
      <c r="O117" s="100"/>
      <c r="P117" s="101"/>
      <c r="Q117" s="100"/>
      <c r="R117" s="97"/>
      <c r="S117" s="100"/>
      <c r="T117" s="102"/>
      <c r="V117" s="104"/>
    </row>
    <row r="118" spans="2:22" ht="12.95" customHeight="1">
      <c r="B118" s="95"/>
      <c r="D118" s="96"/>
      <c r="E118" s="96"/>
      <c r="F118" s="97"/>
      <c r="G118" s="97"/>
      <c r="M118" s="98"/>
      <c r="N118" s="99"/>
      <c r="O118" s="100"/>
      <c r="P118" s="101"/>
      <c r="Q118" s="100"/>
      <c r="R118" s="97"/>
      <c r="S118" s="100"/>
      <c r="T118" s="102"/>
      <c r="V118" s="104"/>
    </row>
    <row r="119" spans="2:22" ht="12.95" customHeight="1">
      <c r="B119" s="95"/>
      <c r="D119" s="96"/>
      <c r="E119" s="96"/>
      <c r="F119" s="97"/>
      <c r="G119" s="97"/>
      <c r="M119" s="98"/>
      <c r="N119" s="99"/>
      <c r="O119" s="100"/>
      <c r="P119" s="101"/>
      <c r="Q119" s="100"/>
      <c r="R119" s="97"/>
      <c r="S119" s="100"/>
      <c r="T119" s="102"/>
      <c r="V119" s="104"/>
    </row>
    <row r="120" spans="2:22" ht="12.95" customHeight="1">
      <c r="B120" s="95"/>
      <c r="D120" s="96"/>
      <c r="E120" s="96"/>
      <c r="F120" s="97"/>
      <c r="G120" s="97"/>
      <c r="M120" s="98"/>
      <c r="N120" s="99"/>
      <c r="O120" s="100"/>
      <c r="P120" s="101"/>
      <c r="Q120" s="100"/>
      <c r="R120" s="97"/>
      <c r="S120" s="100"/>
      <c r="T120" s="102"/>
      <c r="V120" s="104"/>
    </row>
    <row r="121" spans="2:22" ht="12.95" customHeight="1">
      <c r="B121" s="95"/>
      <c r="D121" s="96"/>
      <c r="E121" s="96"/>
      <c r="F121" s="97"/>
      <c r="G121" s="97"/>
      <c r="M121" s="98"/>
      <c r="N121" s="99"/>
      <c r="O121" s="100"/>
      <c r="P121" s="101"/>
      <c r="Q121" s="100"/>
      <c r="R121" s="97"/>
      <c r="S121" s="100"/>
      <c r="T121" s="102"/>
      <c r="V121" s="104"/>
    </row>
    <row r="122" spans="2:22" ht="12.95" customHeight="1">
      <c r="B122" s="95"/>
      <c r="D122" s="96"/>
      <c r="E122" s="96"/>
      <c r="F122" s="97"/>
      <c r="G122" s="97"/>
      <c r="M122" s="98"/>
      <c r="N122" s="99"/>
      <c r="O122" s="100"/>
      <c r="P122" s="101"/>
      <c r="Q122" s="100"/>
      <c r="R122" s="97"/>
      <c r="S122" s="100"/>
      <c r="T122" s="102"/>
      <c r="V122" s="104"/>
    </row>
    <row r="123" spans="2:22" ht="12.95" customHeight="1">
      <c r="B123" s="95"/>
      <c r="D123" s="96"/>
      <c r="E123" s="96"/>
      <c r="F123" s="97"/>
      <c r="G123" s="97"/>
      <c r="M123" s="98"/>
      <c r="N123" s="99"/>
      <c r="O123" s="100"/>
      <c r="P123" s="101"/>
      <c r="Q123" s="100"/>
      <c r="R123" s="97"/>
      <c r="S123" s="100"/>
      <c r="T123" s="102"/>
      <c r="V123" s="104"/>
    </row>
    <row r="124" spans="2:22" ht="12.95" customHeight="1">
      <c r="B124" s="95"/>
      <c r="D124" s="96"/>
      <c r="E124" s="96"/>
      <c r="F124" s="97"/>
      <c r="G124" s="97"/>
      <c r="M124" s="98"/>
      <c r="N124" s="99"/>
      <c r="O124" s="100"/>
      <c r="P124" s="101"/>
      <c r="Q124" s="100"/>
      <c r="R124" s="97"/>
      <c r="S124" s="100"/>
      <c r="T124" s="102"/>
      <c r="V124" s="104"/>
    </row>
    <row r="125" spans="2:22" ht="12.95" customHeight="1">
      <c r="B125" s="95"/>
      <c r="D125" s="96"/>
      <c r="E125" s="96"/>
      <c r="F125" s="97"/>
      <c r="G125" s="97"/>
      <c r="M125" s="98"/>
      <c r="N125" s="99"/>
      <c r="O125" s="100"/>
      <c r="P125" s="101"/>
      <c r="Q125" s="100"/>
      <c r="R125" s="97"/>
      <c r="S125" s="100"/>
      <c r="T125" s="102"/>
      <c r="V125" s="104"/>
    </row>
    <row r="126" spans="2:22" ht="12.95" customHeight="1">
      <c r="B126" s="95"/>
      <c r="D126" s="96"/>
      <c r="E126" s="96"/>
      <c r="F126" s="97"/>
      <c r="G126" s="97"/>
      <c r="M126" s="98"/>
      <c r="N126" s="99"/>
      <c r="O126" s="100"/>
      <c r="P126" s="101"/>
      <c r="Q126" s="100"/>
      <c r="R126" s="97"/>
      <c r="S126" s="100"/>
      <c r="T126" s="102"/>
      <c r="V126" s="104"/>
    </row>
    <row r="127" spans="2:22" ht="12.95" customHeight="1">
      <c r="B127" s="95"/>
      <c r="D127" s="96"/>
      <c r="E127" s="96"/>
      <c r="F127" s="97"/>
      <c r="G127" s="97"/>
      <c r="M127" s="98"/>
      <c r="N127" s="99"/>
      <c r="O127" s="100"/>
      <c r="P127" s="101"/>
      <c r="Q127" s="100"/>
      <c r="R127" s="97"/>
      <c r="S127" s="100"/>
      <c r="T127" s="102"/>
      <c r="V127" s="104"/>
    </row>
    <row r="128" spans="2:22" ht="12.95" customHeight="1">
      <c r="B128" s="95"/>
      <c r="D128" s="96"/>
      <c r="E128" s="96"/>
      <c r="F128" s="97"/>
      <c r="G128" s="97"/>
      <c r="M128" s="98"/>
      <c r="N128" s="99"/>
      <c r="O128" s="100"/>
      <c r="P128" s="101"/>
      <c r="Q128" s="100"/>
      <c r="R128" s="97"/>
      <c r="S128" s="100"/>
      <c r="T128" s="102"/>
      <c r="V128" s="104"/>
    </row>
    <row r="129" spans="2:22" ht="12.95" customHeight="1">
      <c r="B129" s="95"/>
      <c r="D129" s="96"/>
      <c r="E129" s="96"/>
      <c r="F129" s="97"/>
      <c r="G129" s="97"/>
      <c r="M129" s="98"/>
      <c r="N129" s="99"/>
      <c r="O129" s="100"/>
      <c r="P129" s="101"/>
      <c r="Q129" s="100"/>
      <c r="R129" s="97"/>
      <c r="S129" s="100"/>
      <c r="T129" s="102"/>
      <c r="V129" s="104"/>
    </row>
    <row r="130" spans="2:22" ht="12.95" customHeight="1">
      <c r="B130" s="95"/>
      <c r="D130" s="96"/>
      <c r="E130" s="96"/>
      <c r="F130" s="97"/>
      <c r="G130" s="97"/>
      <c r="M130" s="98"/>
      <c r="N130" s="99"/>
      <c r="O130" s="100"/>
      <c r="P130" s="101"/>
      <c r="Q130" s="100"/>
      <c r="R130" s="97"/>
      <c r="S130" s="100"/>
      <c r="T130" s="102"/>
      <c r="V130" s="104"/>
    </row>
    <row r="131" spans="2:22" ht="12.95" customHeight="1">
      <c r="B131" s="95"/>
      <c r="D131" s="96"/>
      <c r="E131" s="96"/>
      <c r="F131" s="97"/>
      <c r="G131" s="97"/>
      <c r="M131" s="98"/>
      <c r="N131" s="99"/>
      <c r="O131" s="100"/>
      <c r="P131" s="101"/>
      <c r="Q131" s="100"/>
      <c r="R131" s="97"/>
      <c r="S131" s="100"/>
      <c r="T131" s="102"/>
      <c r="V131" s="104"/>
    </row>
    <row r="132" spans="2:22" ht="12.95" customHeight="1">
      <c r="B132" s="95"/>
      <c r="D132" s="96"/>
      <c r="E132" s="96"/>
      <c r="F132" s="97"/>
      <c r="G132" s="97"/>
      <c r="M132" s="98"/>
      <c r="N132" s="99"/>
      <c r="O132" s="100"/>
      <c r="P132" s="101"/>
      <c r="Q132" s="100"/>
      <c r="R132" s="97"/>
      <c r="S132" s="100"/>
      <c r="T132" s="102"/>
      <c r="V132" s="104"/>
    </row>
    <row r="133" spans="2:22" ht="12.95" customHeight="1">
      <c r="B133" s="95"/>
      <c r="D133" s="96"/>
      <c r="E133" s="96"/>
      <c r="F133" s="97"/>
      <c r="G133" s="97"/>
      <c r="M133" s="98"/>
      <c r="N133" s="99"/>
      <c r="O133" s="100"/>
      <c r="P133" s="101"/>
      <c r="Q133" s="100"/>
      <c r="R133" s="97"/>
      <c r="S133" s="100"/>
      <c r="T133" s="102"/>
      <c r="V133" s="104"/>
    </row>
    <row r="134" spans="2:22" ht="12.95" customHeight="1">
      <c r="B134" s="95"/>
      <c r="D134" s="96"/>
      <c r="E134" s="96"/>
      <c r="F134" s="97"/>
      <c r="G134" s="97"/>
      <c r="M134" s="98"/>
      <c r="N134" s="99"/>
      <c r="O134" s="100"/>
      <c r="P134" s="101"/>
      <c r="Q134" s="100"/>
      <c r="R134" s="97"/>
      <c r="S134" s="100"/>
      <c r="T134" s="102"/>
      <c r="V134" s="104"/>
    </row>
    <row r="135" spans="2:22" ht="12.95" customHeight="1">
      <c r="B135" s="95"/>
      <c r="D135" s="96"/>
      <c r="E135" s="96"/>
      <c r="F135" s="97"/>
      <c r="G135" s="97"/>
      <c r="M135" s="98"/>
      <c r="N135" s="99"/>
      <c r="O135" s="100"/>
      <c r="P135" s="101"/>
      <c r="Q135" s="100"/>
      <c r="R135" s="97"/>
      <c r="S135" s="100"/>
      <c r="T135" s="102"/>
      <c r="V135" s="104"/>
    </row>
    <row r="136" spans="2:22" ht="12.95" customHeight="1">
      <c r="B136" s="95"/>
      <c r="D136" s="96"/>
      <c r="E136" s="96"/>
      <c r="F136" s="97"/>
      <c r="G136" s="97"/>
      <c r="M136" s="98"/>
      <c r="N136" s="99"/>
      <c r="O136" s="100"/>
      <c r="P136" s="101"/>
      <c r="Q136" s="100"/>
      <c r="R136" s="97"/>
      <c r="S136" s="100"/>
      <c r="T136" s="102"/>
      <c r="V136" s="104"/>
    </row>
    <row r="137" spans="2:22" ht="12.95" customHeight="1">
      <c r="B137" s="95"/>
      <c r="D137" s="96"/>
      <c r="E137" s="96"/>
      <c r="F137" s="97"/>
      <c r="G137" s="97"/>
      <c r="M137" s="98"/>
      <c r="N137" s="99"/>
      <c r="O137" s="100"/>
      <c r="P137" s="101"/>
      <c r="Q137" s="100"/>
      <c r="R137" s="97"/>
      <c r="S137" s="100"/>
      <c r="T137" s="102"/>
      <c r="V137" s="104"/>
    </row>
    <row r="138" spans="2:22" ht="12.95" customHeight="1">
      <c r="B138" s="95"/>
      <c r="D138" s="96"/>
      <c r="E138" s="96"/>
      <c r="F138" s="97"/>
      <c r="G138" s="97"/>
      <c r="M138" s="98"/>
      <c r="N138" s="99"/>
      <c r="O138" s="100"/>
      <c r="P138" s="101"/>
      <c r="Q138" s="100"/>
      <c r="R138" s="97"/>
      <c r="S138" s="100"/>
      <c r="T138" s="102"/>
      <c r="V138" s="104"/>
    </row>
    <row r="139" spans="2:22" ht="12.95" customHeight="1">
      <c r="B139" s="95"/>
      <c r="D139" s="96"/>
      <c r="E139" s="96"/>
      <c r="F139" s="97"/>
      <c r="G139" s="97"/>
      <c r="M139" s="98"/>
      <c r="N139" s="99"/>
      <c r="O139" s="100"/>
      <c r="P139" s="101"/>
      <c r="Q139" s="100"/>
      <c r="R139" s="97"/>
      <c r="S139" s="100"/>
      <c r="T139" s="102"/>
      <c r="V139" s="104"/>
    </row>
    <row r="140" spans="2:22" ht="12.95" customHeight="1">
      <c r="B140" s="95"/>
      <c r="D140" s="96"/>
      <c r="E140" s="96"/>
      <c r="F140" s="97"/>
      <c r="G140" s="97"/>
      <c r="M140" s="98"/>
      <c r="N140" s="99"/>
      <c r="O140" s="100"/>
      <c r="P140" s="101"/>
      <c r="Q140" s="100"/>
      <c r="R140" s="97"/>
      <c r="S140" s="100"/>
      <c r="T140" s="102"/>
      <c r="V140" s="104"/>
    </row>
    <row r="141" spans="2:22" ht="12.95" customHeight="1">
      <c r="B141" s="95"/>
      <c r="D141" s="96"/>
      <c r="E141" s="96"/>
      <c r="F141" s="97"/>
      <c r="G141" s="97"/>
      <c r="M141" s="98"/>
      <c r="N141" s="99"/>
      <c r="O141" s="100"/>
      <c r="P141" s="101"/>
      <c r="Q141" s="100"/>
      <c r="R141" s="97"/>
      <c r="S141" s="100"/>
      <c r="T141" s="102"/>
      <c r="V141" s="104"/>
    </row>
    <row r="142" spans="2:22" ht="12.95" customHeight="1">
      <c r="B142" s="95"/>
      <c r="D142" s="96"/>
      <c r="E142" s="96"/>
      <c r="F142" s="97"/>
      <c r="G142" s="97"/>
      <c r="M142" s="98"/>
      <c r="N142" s="99"/>
      <c r="O142" s="100"/>
      <c r="P142" s="101"/>
      <c r="Q142" s="100"/>
      <c r="R142" s="97"/>
      <c r="S142" s="100"/>
      <c r="T142" s="102"/>
      <c r="V142" s="104"/>
    </row>
    <row r="143" spans="2:22" ht="12.95" customHeight="1">
      <c r="B143" s="95"/>
      <c r="D143" s="96"/>
      <c r="E143" s="96"/>
      <c r="F143" s="97"/>
      <c r="G143" s="97"/>
      <c r="M143" s="98"/>
      <c r="N143" s="99"/>
      <c r="O143" s="100"/>
      <c r="P143" s="101"/>
      <c r="Q143" s="100"/>
      <c r="R143" s="97"/>
      <c r="S143" s="100"/>
      <c r="T143" s="102"/>
      <c r="V143" s="104"/>
    </row>
    <row r="144" spans="2:22" ht="12.95" customHeight="1">
      <c r="B144" s="95"/>
      <c r="D144" s="96"/>
      <c r="E144" s="96"/>
      <c r="F144" s="97"/>
      <c r="G144" s="97"/>
      <c r="M144" s="98"/>
      <c r="N144" s="99"/>
      <c r="O144" s="100"/>
      <c r="P144" s="101"/>
      <c r="Q144" s="100"/>
      <c r="R144" s="97"/>
      <c r="S144" s="100"/>
      <c r="T144" s="102"/>
      <c r="V144" s="104"/>
    </row>
    <row r="145" spans="2:22" ht="12.95" customHeight="1">
      <c r="B145" s="95"/>
      <c r="D145" s="96"/>
      <c r="E145" s="96"/>
      <c r="F145" s="97"/>
      <c r="G145" s="97"/>
      <c r="M145" s="98"/>
      <c r="N145" s="99"/>
      <c r="O145" s="100"/>
      <c r="P145" s="101"/>
      <c r="Q145" s="100"/>
      <c r="R145" s="97"/>
      <c r="S145" s="100"/>
      <c r="T145" s="102"/>
      <c r="V145" s="104"/>
    </row>
    <row r="146" spans="2:22" ht="12.95" customHeight="1">
      <c r="B146" s="95"/>
      <c r="D146" s="96"/>
      <c r="E146" s="96"/>
      <c r="F146" s="97"/>
      <c r="G146" s="97"/>
      <c r="M146" s="98"/>
      <c r="N146" s="99"/>
      <c r="O146" s="100"/>
      <c r="P146" s="101"/>
      <c r="Q146" s="100"/>
      <c r="R146" s="97"/>
      <c r="S146" s="100"/>
      <c r="T146" s="102"/>
      <c r="V146" s="104"/>
    </row>
    <row r="147" spans="2:22" ht="12.95" customHeight="1">
      <c r="B147" s="95"/>
      <c r="D147" s="96"/>
      <c r="E147" s="96"/>
      <c r="F147" s="97"/>
      <c r="G147" s="97"/>
      <c r="M147" s="98"/>
      <c r="N147" s="99"/>
      <c r="O147" s="100"/>
      <c r="P147" s="101"/>
      <c r="Q147" s="100"/>
      <c r="R147" s="97"/>
      <c r="S147" s="100"/>
      <c r="T147" s="102"/>
      <c r="V147" s="104"/>
    </row>
    <row r="148" spans="2:22" ht="12.95" customHeight="1">
      <c r="B148" s="95"/>
      <c r="D148" s="96"/>
      <c r="E148" s="96"/>
      <c r="F148" s="97"/>
      <c r="G148" s="97"/>
      <c r="M148" s="98"/>
      <c r="N148" s="99"/>
      <c r="O148" s="100"/>
      <c r="P148" s="101"/>
      <c r="Q148" s="100"/>
      <c r="R148" s="97"/>
      <c r="S148" s="100"/>
      <c r="T148" s="102"/>
      <c r="V148" s="104"/>
    </row>
    <row r="149" spans="2:22" ht="12.95" customHeight="1">
      <c r="B149" s="95"/>
      <c r="D149" s="96"/>
      <c r="E149" s="96"/>
      <c r="F149" s="97"/>
      <c r="G149" s="97"/>
      <c r="M149" s="98"/>
      <c r="N149" s="99"/>
      <c r="O149" s="100"/>
      <c r="P149" s="101"/>
      <c r="Q149" s="100"/>
      <c r="R149" s="97"/>
      <c r="S149" s="100"/>
      <c r="T149" s="102"/>
      <c r="V149" s="104"/>
    </row>
    <row r="150" spans="2:22" ht="12.95" customHeight="1">
      <c r="B150" s="95"/>
      <c r="D150" s="96"/>
      <c r="E150" s="96"/>
      <c r="F150" s="97"/>
      <c r="G150" s="97"/>
      <c r="M150" s="98"/>
      <c r="N150" s="99"/>
      <c r="O150" s="100"/>
      <c r="P150" s="101"/>
      <c r="Q150" s="100"/>
      <c r="R150" s="97"/>
      <c r="S150" s="100"/>
      <c r="T150" s="102"/>
      <c r="V150" s="104"/>
    </row>
    <row r="151" spans="2:22" ht="12.95" customHeight="1">
      <c r="B151" s="95"/>
      <c r="D151" s="96"/>
      <c r="E151" s="96"/>
      <c r="F151" s="97"/>
      <c r="G151" s="97"/>
      <c r="M151" s="98"/>
      <c r="N151" s="99"/>
      <c r="O151" s="100"/>
      <c r="P151" s="101"/>
      <c r="Q151" s="100"/>
      <c r="R151" s="97"/>
      <c r="S151" s="100"/>
      <c r="T151" s="102"/>
      <c r="V151" s="104"/>
    </row>
    <row r="152" spans="2:22" ht="12.95" customHeight="1">
      <c r="B152" s="95"/>
      <c r="D152" s="96"/>
      <c r="E152" s="96"/>
      <c r="F152" s="97"/>
      <c r="G152" s="97"/>
      <c r="M152" s="98"/>
      <c r="N152" s="99"/>
      <c r="O152" s="100"/>
      <c r="P152" s="101"/>
      <c r="Q152" s="100"/>
      <c r="R152" s="97"/>
      <c r="S152" s="100"/>
      <c r="T152" s="102"/>
      <c r="V152" s="104"/>
    </row>
    <row r="153" spans="2:22" ht="12.95" customHeight="1">
      <c r="B153" s="95"/>
      <c r="D153" s="96"/>
      <c r="E153" s="96"/>
      <c r="F153" s="97"/>
      <c r="G153" s="97"/>
      <c r="M153" s="98"/>
      <c r="N153" s="99"/>
      <c r="O153" s="100"/>
      <c r="P153" s="101"/>
      <c r="Q153" s="100"/>
      <c r="R153" s="97"/>
      <c r="S153" s="100"/>
      <c r="T153" s="102"/>
      <c r="V153" s="104"/>
    </row>
    <row r="154" spans="2:22" ht="12.95" customHeight="1">
      <c r="B154" s="95"/>
      <c r="D154" s="96"/>
      <c r="E154" s="96"/>
      <c r="F154" s="97"/>
      <c r="G154" s="97"/>
      <c r="M154" s="98"/>
      <c r="N154" s="99"/>
      <c r="O154" s="100"/>
      <c r="P154" s="101"/>
      <c r="Q154" s="100"/>
      <c r="R154" s="97"/>
      <c r="S154" s="100"/>
      <c r="T154" s="102"/>
      <c r="V154" s="104"/>
    </row>
    <row r="155" spans="2:22" ht="12.95" customHeight="1">
      <c r="B155" s="95"/>
      <c r="D155" s="96"/>
      <c r="E155" s="96"/>
      <c r="F155" s="97"/>
      <c r="G155" s="97"/>
      <c r="M155" s="98"/>
      <c r="N155" s="99"/>
      <c r="O155" s="100"/>
      <c r="P155" s="101"/>
      <c r="Q155" s="100"/>
      <c r="R155" s="97"/>
      <c r="S155" s="100"/>
      <c r="T155" s="102"/>
      <c r="V155" s="104"/>
    </row>
    <row r="156" spans="2:22" ht="12.95" customHeight="1">
      <c r="B156" s="95"/>
      <c r="D156" s="96"/>
      <c r="E156" s="96"/>
      <c r="F156" s="97"/>
      <c r="G156" s="97"/>
      <c r="M156" s="98"/>
      <c r="N156" s="99"/>
      <c r="O156" s="100"/>
      <c r="P156" s="101"/>
      <c r="Q156" s="100"/>
      <c r="R156" s="97"/>
      <c r="S156" s="100"/>
      <c r="T156" s="102"/>
      <c r="V156" s="104"/>
    </row>
    <row r="157" spans="2:22" ht="12.95" customHeight="1">
      <c r="B157" s="95"/>
      <c r="D157" s="96"/>
      <c r="E157" s="96"/>
      <c r="F157" s="97"/>
      <c r="G157" s="97"/>
      <c r="M157" s="98"/>
      <c r="N157" s="99"/>
      <c r="O157" s="100"/>
      <c r="P157" s="101"/>
      <c r="Q157" s="100"/>
      <c r="R157" s="97"/>
      <c r="S157" s="100"/>
      <c r="T157" s="102"/>
      <c r="V157" s="104"/>
    </row>
    <row r="158" spans="2:22" ht="12.95" customHeight="1">
      <c r="B158" s="95"/>
      <c r="D158" s="96"/>
      <c r="E158" s="96"/>
      <c r="F158" s="97"/>
      <c r="G158" s="97"/>
      <c r="M158" s="98"/>
      <c r="N158" s="99"/>
      <c r="O158" s="100"/>
      <c r="P158" s="101"/>
      <c r="Q158" s="100"/>
      <c r="R158" s="97"/>
      <c r="S158" s="100"/>
      <c r="T158" s="102"/>
      <c r="V158" s="104"/>
    </row>
    <row r="159" spans="2:22" ht="12.95" customHeight="1">
      <c r="B159" s="95"/>
      <c r="D159" s="96"/>
      <c r="E159" s="96"/>
      <c r="F159" s="97"/>
      <c r="G159" s="97"/>
      <c r="M159" s="98"/>
      <c r="N159" s="99"/>
      <c r="O159" s="100"/>
      <c r="P159" s="101"/>
      <c r="Q159" s="100"/>
      <c r="R159" s="97"/>
      <c r="S159" s="100"/>
      <c r="T159" s="102"/>
      <c r="V159" s="104"/>
    </row>
    <row r="160" spans="2:22" ht="12.95" customHeight="1">
      <c r="B160" s="95"/>
      <c r="D160" s="96"/>
      <c r="E160" s="96"/>
      <c r="F160" s="97"/>
      <c r="G160" s="97"/>
      <c r="M160" s="98"/>
      <c r="N160" s="99"/>
      <c r="O160" s="100"/>
      <c r="P160" s="101"/>
      <c r="Q160" s="100"/>
      <c r="R160" s="97"/>
      <c r="S160" s="100"/>
      <c r="T160" s="102"/>
      <c r="V160" s="104"/>
    </row>
    <row r="161" spans="2:22" ht="12.95" customHeight="1">
      <c r="B161" s="95"/>
      <c r="D161" s="96"/>
      <c r="E161" s="96"/>
      <c r="F161" s="97"/>
      <c r="G161" s="97"/>
      <c r="M161" s="98"/>
      <c r="N161" s="99"/>
      <c r="O161" s="100"/>
      <c r="P161" s="101"/>
      <c r="Q161" s="100"/>
      <c r="R161" s="97"/>
      <c r="S161" s="100"/>
      <c r="T161" s="102"/>
      <c r="V161" s="104"/>
    </row>
    <row r="162" spans="2:22" ht="12.95" customHeight="1">
      <c r="B162" s="95"/>
      <c r="D162" s="96"/>
      <c r="E162" s="96"/>
      <c r="F162" s="97"/>
      <c r="G162" s="97"/>
      <c r="M162" s="98"/>
      <c r="N162" s="99"/>
      <c r="O162" s="100"/>
      <c r="P162" s="101"/>
      <c r="Q162" s="100"/>
      <c r="R162" s="97"/>
      <c r="S162" s="100"/>
      <c r="T162" s="102"/>
      <c r="V162" s="104"/>
    </row>
    <row r="163" spans="2:22" ht="12.95" customHeight="1">
      <c r="B163" s="95"/>
      <c r="D163" s="96"/>
      <c r="E163" s="96"/>
      <c r="F163" s="97"/>
      <c r="G163" s="97"/>
      <c r="M163" s="98"/>
      <c r="N163" s="99"/>
      <c r="O163" s="100"/>
      <c r="P163" s="101"/>
      <c r="Q163" s="100"/>
      <c r="R163" s="97"/>
      <c r="S163" s="100"/>
      <c r="T163" s="102"/>
      <c r="V163" s="104"/>
    </row>
    <row r="164" spans="2:22" ht="12.95" customHeight="1">
      <c r="B164" s="95"/>
      <c r="D164" s="96"/>
      <c r="E164" s="96"/>
      <c r="F164" s="97"/>
      <c r="G164" s="97"/>
      <c r="M164" s="98"/>
      <c r="N164" s="99"/>
      <c r="O164" s="100"/>
      <c r="P164" s="101"/>
      <c r="Q164" s="100"/>
      <c r="R164" s="97"/>
      <c r="S164" s="100"/>
      <c r="T164" s="102"/>
      <c r="V164" s="104"/>
    </row>
    <row r="165" spans="2:22" ht="12.95" customHeight="1">
      <c r="B165" s="95"/>
      <c r="D165" s="96"/>
      <c r="E165" s="96"/>
      <c r="F165" s="97"/>
      <c r="G165" s="97"/>
      <c r="M165" s="98"/>
      <c r="N165" s="99"/>
      <c r="O165" s="100"/>
      <c r="P165" s="101"/>
      <c r="Q165" s="100"/>
      <c r="R165" s="97"/>
      <c r="S165" s="100"/>
      <c r="T165" s="102"/>
      <c r="V165" s="104"/>
    </row>
    <row r="166" spans="2:22" ht="12.95" customHeight="1">
      <c r="B166" s="95"/>
      <c r="D166" s="96"/>
      <c r="E166" s="96"/>
      <c r="F166" s="97"/>
      <c r="G166" s="97"/>
      <c r="M166" s="98"/>
      <c r="N166" s="99"/>
      <c r="O166" s="100"/>
      <c r="P166" s="101"/>
      <c r="Q166" s="100"/>
      <c r="R166" s="97"/>
      <c r="S166" s="100"/>
      <c r="T166" s="102"/>
      <c r="V166" s="104"/>
    </row>
    <row r="167" spans="2:22" ht="12.95" customHeight="1">
      <c r="B167" s="95"/>
      <c r="D167" s="96"/>
      <c r="E167" s="96"/>
      <c r="F167" s="97"/>
      <c r="G167" s="97"/>
      <c r="M167" s="98"/>
      <c r="N167" s="99"/>
      <c r="O167" s="100"/>
      <c r="P167" s="101"/>
      <c r="Q167" s="100"/>
      <c r="R167" s="97"/>
      <c r="S167" s="100"/>
      <c r="T167" s="102"/>
      <c r="V167" s="104"/>
    </row>
    <row r="168" spans="2:22" ht="12.95" customHeight="1">
      <c r="B168" s="95"/>
      <c r="D168" s="96"/>
      <c r="E168" s="96"/>
      <c r="F168" s="97"/>
      <c r="G168" s="97"/>
      <c r="M168" s="98"/>
      <c r="N168" s="99"/>
      <c r="O168" s="100"/>
      <c r="P168" s="101"/>
      <c r="Q168" s="100"/>
      <c r="R168" s="97"/>
      <c r="S168" s="100"/>
      <c r="T168" s="102"/>
      <c r="V168" s="104"/>
    </row>
    <row r="169" spans="2:22" ht="12.95" customHeight="1">
      <c r="B169" s="95"/>
      <c r="D169" s="96"/>
      <c r="E169" s="96"/>
      <c r="F169" s="97"/>
      <c r="G169" s="97"/>
      <c r="M169" s="98"/>
      <c r="N169" s="99"/>
      <c r="O169" s="100"/>
      <c r="P169" s="101"/>
      <c r="Q169" s="100"/>
      <c r="R169" s="97"/>
      <c r="S169" s="100"/>
      <c r="T169" s="102"/>
      <c r="V169" s="104"/>
    </row>
    <row r="170" spans="2:22" ht="12.95" customHeight="1">
      <c r="B170" s="95"/>
      <c r="D170" s="96"/>
      <c r="E170" s="96"/>
      <c r="F170" s="97"/>
      <c r="G170" s="97"/>
      <c r="M170" s="98"/>
      <c r="N170" s="99"/>
      <c r="O170" s="100"/>
      <c r="P170" s="101"/>
      <c r="Q170" s="100"/>
      <c r="R170" s="97"/>
      <c r="S170" s="100"/>
      <c r="T170" s="102"/>
      <c r="V170" s="104"/>
    </row>
    <row r="171" spans="2:22" ht="12.95" customHeight="1">
      <c r="B171" s="95"/>
      <c r="D171" s="96"/>
      <c r="E171" s="96"/>
      <c r="F171" s="97"/>
      <c r="G171" s="97"/>
      <c r="M171" s="98"/>
      <c r="N171" s="99"/>
      <c r="O171" s="100"/>
      <c r="P171" s="101"/>
      <c r="Q171" s="100"/>
      <c r="R171" s="97"/>
      <c r="S171" s="100"/>
      <c r="T171" s="102"/>
      <c r="V171" s="104"/>
    </row>
    <row r="172" spans="2:22" ht="12.95" customHeight="1">
      <c r="B172" s="95"/>
      <c r="D172" s="96"/>
      <c r="E172" s="96"/>
      <c r="F172" s="97"/>
      <c r="G172" s="97"/>
      <c r="M172" s="98"/>
      <c r="N172" s="99"/>
      <c r="O172" s="100"/>
      <c r="P172" s="101"/>
      <c r="Q172" s="100"/>
      <c r="R172" s="97"/>
      <c r="S172" s="100"/>
      <c r="T172" s="102"/>
      <c r="V172" s="104"/>
    </row>
    <row r="173" spans="2:22" ht="12.95" customHeight="1">
      <c r="B173" s="95"/>
      <c r="D173" s="96"/>
      <c r="E173" s="96"/>
      <c r="F173" s="97"/>
      <c r="G173" s="97"/>
      <c r="M173" s="98"/>
      <c r="N173" s="99"/>
      <c r="O173" s="100"/>
      <c r="P173" s="101"/>
      <c r="Q173" s="100"/>
      <c r="R173" s="97"/>
      <c r="S173" s="100"/>
      <c r="T173" s="102"/>
      <c r="V173" s="104"/>
    </row>
    <row r="174" spans="2:22" ht="12.95" customHeight="1">
      <c r="B174" s="95"/>
      <c r="D174" s="96"/>
      <c r="E174" s="96"/>
      <c r="F174" s="97"/>
      <c r="G174" s="97"/>
      <c r="M174" s="98"/>
      <c r="N174" s="99"/>
      <c r="O174" s="100"/>
      <c r="P174" s="101"/>
      <c r="Q174" s="100"/>
      <c r="R174" s="97"/>
      <c r="S174" s="100"/>
      <c r="T174" s="102"/>
      <c r="V174" s="104"/>
    </row>
    <row r="175" spans="2:22" ht="12.95" customHeight="1">
      <c r="B175" s="95"/>
      <c r="D175" s="96"/>
      <c r="E175" s="96"/>
      <c r="F175" s="97"/>
      <c r="G175" s="97"/>
      <c r="M175" s="98"/>
      <c r="N175" s="99"/>
      <c r="O175" s="100"/>
      <c r="P175" s="101"/>
      <c r="Q175" s="100"/>
      <c r="R175" s="97"/>
      <c r="S175" s="100"/>
      <c r="T175" s="102"/>
      <c r="V175" s="104"/>
    </row>
    <row r="176" spans="2:22" ht="12.95" customHeight="1">
      <c r="B176" s="95"/>
      <c r="D176" s="96"/>
      <c r="E176" s="96"/>
      <c r="F176" s="97"/>
      <c r="G176" s="97"/>
      <c r="M176" s="98"/>
      <c r="N176" s="99"/>
      <c r="O176" s="100"/>
      <c r="P176" s="101"/>
      <c r="Q176" s="100"/>
      <c r="R176" s="97"/>
      <c r="S176" s="100"/>
      <c r="T176" s="102"/>
      <c r="V176" s="104"/>
    </row>
    <row r="177" spans="2:22" ht="12.95" customHeight="1">
      <c r="B177" s="95"/>
      <c r="D177" s="96"/>
      <c r="E177" s="96"/>
      <c r="F177" s="97"/>
      <c r="G177" s="97"/>
      <c r="M177" s="98"/>
      <c r="N177" s="99"/>
      <c r="O177" s="100"/>
      <c r="P177" s="101"/>
      <c r="Q177" s="100"/>
      <c r="R177" s="97"/>
      <c r="S177" s="100"/>
      <c r="T177" s="102"/>
      <c r="V177" s="104"/>
    </row>
    <row r="178" spans="2:22" ht="12.95" customHeight="1">
      <c r="B178" s="95"/>
      <c r="D178" s="96"/>
      <c r="E178" s="96"/>
      <c r="F178" s="97"/>
      <c r="G178" s="97"/>
      <c r="M178" s="98"/>
      <c r="N178" s="99"/>
      <c r="O178" s="100"/>
      <c r="P178" s="101"/>
      <c r="Q178" s="100"/>
      <c r="R178" s="97"/>
      <c r="S178" s="100"/>
      <c r="T178" s="102"/>
      <c r="V178" s="104"/>
    </row>
    <row r="179" spans="2:22" ht="12.95" customHeight="1">
      <c r="B179" s="95"/>
      <c r="D179" s="96"/>
      <c r="E179" s="96"/>
      <c r="F179" s="97"/>
      <c r="G179" s="97"/>
      <c r="M179" s="98"/>
      <c r="N179" s="99"/>
      <c r="O179" s="100"/>
      <c r="P179" s="101"/>
      <c r="Q179" s="100"/>
      <c r="R179" s="97"/>
      <c r="S179" s="100"/>
      <c r="T179" s="102"/>
      <c r="V179" s="104"/>
    </row>
    <row r="180" spans="2:22" ht="12.95" customHeight="1">
      <c r="B180" s="95"/>
      <c r="D180" s="96"/>
      <c r="E180" s="96"/>
      <c r="F180" s="97"/>
      <c r="G180" s="97"/>
      <c r="M180" s="98"/>
      <c r="N180" s="99"/>
      <c r="O180" s="100"/>
      <c r="P180" s="101"/>
      <c r="Q180" s="100"/>
      <c r="R180" s="97"/>
      <c r="S180" s="100"/>
      <c r="T180" s="102"/>
      <c r="V180" s="104"/>
    </row>
    <row r="181" spans="2:22" ht="12.95" customHeight="1">
      <c r="B181" s="95"/>
      <c r="D181" s="96"/>
      <c r="E181" s="96"/>
      <c r="F181" s="97"/>
      <c r="G181" s="97"/>
      <c r="M181" s="98"/>
      <c r="N181" s="99"/>
      <c r="O181" s="100"/>
      <c r="P181" s="101"/>
      <c r="Q181" s="100"/>
      <c r="R181" s="97"/>
      <c r="S181" s="100"/>
      <c r="T181" s="102"/>
      <c r="V181" s="104"/>
    </row>
    <row r="182" spans="2:22" ht="12.95" customHeight="1">
      <c r="B182" s="95"/>
      <c r="D182" s="96"/>
      <c r="E182" s="96"/>
      <c r="F182" s="97"/>
      <c r="G182" s="97"/>
      <c r="M182" s="98"/>
      <c r="N182" s="99"/>
      <c r="O182" s="100"/>
      <c r="P182" s="101"/>
      <c r="Q182" s="100"/>
      <c r="R182" s="97"/>
      <c r="S182" s="100"/>
      <c r="T182" s="102"/>
      <c r="V182" s="104"/>
    </row>
    <row r="183" spans="2:22" ht="12.95" customHeight="1">
      <c r="B183" s="95"/>
      <c r="D183" s="96"/>
      <c r="E183" s="96"/>
      <c r="F183" s="97"/>
      <c r="G183" s="97"/>
      <c r="M183" s="98"/>
      <c r="N183" s="99"/>
      <c r="O183" s="100"/>
      <c r="P183" s="101"/>
      <c r="Q183" s="100"/>
      <c r="R183" s="97"/>
      <c r="S183" s="100"/>
      <c r="T183" s="102"/>
      <c r="V183" s="104"/>
    </row>
    <row r="184" spans="2:22" ht="12.95" customHeight="1">
      <c r="B184" s="95"/>
      <c r="D184" s="96"/>
      <c r="E184" s="96"/>
      <c r="F184" s="97"/>
      <c r="G184" s="97"/>
      <c r="M184" s="98"/>
      <c r="N184" s="99"/>
      <c r="O184" s="100"/>
      <c r="P184" s="101"/>
      <c r="Q184" s="100"/>
      <c r="R184" s="97"/>
      <c r="S184" s="100"/>
      <c r="T184" s="102"/>
      <c r="V184" s="104"/>
    </row>
    <row r="185" spans="2:22" ht="12.95" customHeight="1">
      <c r="B185" s="95"/>
      <c r="D185" s="96"/>
      <c r="E185" s="96"/>
      <c r="F185" s="97"/>
      <c r="G185" s="97"/>
      <c r="M185" s="98"/>
      <c r="N185" s="99"/>
      <c r="O185" s="100"/>
      <c r="P185" s="101"/>
      <c r="Q185" s="100"/>
      <c r="R185" s="97"/>
      <c r="S185" s="100"/>
      <c r="T185" s="102"/>
      <c r="V185" s="104"/>
    </row>
    <row r="186" spans="2:22" ht="12.95" customHeight="1">
      <c r="B186" s="95"/>
      <c r="D186" s="96"/>
      <c r="E186" s="96"/>
      <c r="F186" s="97"/>
      <c r="G186" s="97"/>
      <c r="M186" s="98"/>
      <c r="N186" s="99"/>
      <c r="O186" s="100"/>
      <c r="P186" s="101"/>
      <c r="Q186" s="100"/>
      <c r="R186" s="97"/>
      <c r="S186" s="100"/>
      <c r="T186" s="102"/>
      <c r="V186" s="104"/>
    </row>
    <row r="187" spans="2:22" ht="12.95" customHeight="1">
      <c r="B187" s="95"/>
      <c r="D187" s="96"/>
      <c r="E187" s="96"/>
      <c r="F187" s="97"/>
      <c r="G187" s="97"/>
      <c r="M187" s="98"/>
      <c r="N187" s="99"/>
      <c r="O187" s="100"/>
      <c r="P187" s="101"/>
      <c r="Q187" s="100"/>
      <c r="R187" s="97"/>
      <c r="S187" s="100"/>
      <c r="T187" s="102"/>
      <c r="V187" s="104"/>
    </row>
    <row r="188" spans="2:22" ht="12.95" customHeight="1">
      <c r="B188" s="95"/>
      <c r="D188" s="96"/>
      <c r="E188" s="96"/>
      <c r="F188" s="97"/>
      <c r="G188" s="97"/>
      <c r="M188" s="98"/>
      <c r="N188" s="99"/>
      <c r="O188" s="100"/>
      <c r="P188" s="101"/>
      <c r="Q188" s="100"/>
      <c r="R188" s="97"/>
      <c r="S188" s="100"/>
      <c r="T188" s="102"/>
      <c r="V188" s="104"/>
    </row>
    <row r="189" spans="2:22" ht="12.95" customHeight="1">
      <c r="B189" s="95"/>
      <c r="D189" s="96"/>
      <c r="E189" s="96"/>
      <c r="F189" s="97"/>
      <c r="G189" s="97"/>
      <c r="M189" s="98"/>
      <c r="N189" s="99"/>
      <c r="O189" s="100"/>
      <c r="P189" s="101"/>
      <c r="Q189" s="100"/>
      <c r="R189" s="97"/>
      <c r="S189" s="100"/>
      <c r="T189" s="102"/>
      <c r="V189" s="104"/>
    </row>
    <row r="190" spans="2:22" ht="12.95" customHeight="1">
      <c r="B190" s="95"/>
      <c r="D190" s="96"/>
      <c r="E190" s="96"/>
      <c r="F190" s="97"/>
      <c r="G190" s="97"/>
      <c r="M190" s="98"/>
      <c r="N190" s="99"/>
      <c r="O190" s="100"/>
      <c r="P190" s="101"/>
      <c r="Q190" s="100"/>
      <c r="R190" s="97"/>
      <c r="S190" s="100"/>
      <c r="T190" s="102"/>
      <c r="V190" s="104"/>
    </row>
    <row r="191" spans="2:22" ht="12.95" customHeight="1">
      <c r="B191" s="95"/>
      <c r="D191" s="96"/>
      <c r="E191" s="96"/>
      <c r="F191" s="97"/>
      <c r="G191" s="97"/>
      <c r="M191" s="98"/>
      <c r="N191" s="99"/>
      <c r="O191" s="100"/>
      <c r="P191" s="101"/>
      <c r="Q191" s="100"/>
      <c r="R191" s="97"/>
      <c r="S191" s="100"/>
      <c r="T191" s="102"/>
      <c r="V191" s="104"/>
    </row>
    <row r="192" spans="2:22" ht="12.95" customHeight="1">
      <c r="B192" s="95"/>
      <c r="D192" s="96"/>
      <c r="E192" s="96"/>
      <c r="F192" s="97"/>
      <c r="G192" s="97"/>
      <c r="M192" s="98"/>
      <c r="N192" s="99"/>
      <c r="O192" s="100"/>
      <c r="P192" s="101"/>
      <c r="Q192" s="100"/>
      <c r="R192" s="97"/>
      <c r="S192" s="100"/>
      <c r="T192" s="102"/>
      <c r="V192" s="104"/>
    </row>
    <row r="193" spans="2:22" ht="12.95" customHeight="1">
      <c r="B193" s="95"/>
      <c r="D193" s="96"/>
      <c r="E193" s="96"/>
      <c r="F193" s="97"/>
      <c r="G193" s="97"/>
      <c r="M193" s="98"/>
      <c r="N193" s="99"/>
      <c r="O193" s="100"/>
      <c r="P193" s="101"/>
      <c r="Q193" s="100"/>
      <c r="R193" s="97"/>
      <c r="S193" s="100"/>
      <c r="T193" s="102"/>
      <c r="V193" s="104"/>
    </row>
    <row r="194" spans="2:22" ht="12.95" customHeight="1">
      <c r="B194" s="95"/>
      <c r="D194" s="96"/>
      <c r="E194" s="96"/>
      <c r="F194" s="97"/>
      <c r="G194" s="97"/>
      <c r="M194" s="98"/>
      <c r="N194" s="99"/>
      <c r="O194" s="100"/>
      <c r="P194" s="101"/>
      <c r="Q194" s="100"/>
      <c r="R194" s="97"/>
      <c r="S194" s="100"/>
      <c r="T194" s="102"/>
      <c r="V194" s="104"/>
    </row>
    <row r="195" spans="2:22" ht="12.95" customHeight="1">
      <c r="B195" s="95"/>
      <c r="D195" s="96"/>
      <c r="E195" s="96"/>
      <c r="F195" s="97"/>
      <c r="G195" s="97"/>
      <c r="M195" s="98"/>
      <c r="N195" s="99"/>
      <c r="O195" s="100"/>
      <c r="P195" s="101"/>
      <c r="Q195" s="100"/>
      <c r="R195" s="97"/>
      <c r="S195" s="100"/>
      <c r="T195" s="102"/>
      <c r="V195" s="104"/>
    </row>
    <row r="196" spans="2:22" ht="12.95" customHeight="1">
      <c r="B196" s="95"/>
      <c r="D196" s="96"/>
      <c r="E196" s="96"/>
      <c r="F196" s="97"/>
      <c r="G196" s="97"/>
      <c r="M196" s="98"/>
      <c r="N196" s="99"/>
      <c r="O196" s="100"/>
      <c r="P196" s="101"/>
      <c r="Q196" s="100"/>
      <c r="R196" s="97"/>
      <c r="S196" s="100"/>
      <c r="T196" s="102"/>
      <c r="V196" s="104"/>
    </row>
    <row r="197" spans="2:22" ht="12.95" customHeight="1">
      <c r="B197" s="95"/>
      <c r="D197" s="96"/>
      <c r="E197" s="96"/>
      <c r="F197" s="97"/>
      <c r="G197" s="97"/>
      <c r="M197" s="98"/>
      <c r="N197" s="99"/>
      <c r="O197" s="100"/>
      <c r="P197" s="101"/>
      <c r="Q197" s="100"/>
      <c r="R197" s="97"/>
      <c r="S197" s="100"/>
      <c r="T197" s="102"/>
      <c r="V197" s="104"/>
    </row>
    <row r="198" spans="2:22" ht="12.95" customHeight="1">
      <c r="B198" s="95"/>
      <c r="D198" s="96"/>
      <c r="E198" s="96"/>
      <c r="F198" s="97"/>
      <c r="G198" s="97"/>
      <c r="M198" s="98"/>
      <c r="N198" s="99"/>
      <c r="O198" s="100"/>
      <c r="P198" s="101"/>
      <c r="Q198" s="100"/>
      <c r="R198" s="97"/>
      <c r="S198" s="100"/>
      <c r="T198" s="102"/>
      <c r="V198" s="104"/>
    </row>
    <row r="199" spans="2:22" ht="12.95" customHeight="1">
      <c r="B199" s="95"/>
      <c r="D199" s="96"/>
      <c r="E199" s="96"/>
      <c r="F199" s="97"/>
      <c r="G199" s="97"/>
      <c r="M199" s="98"/>
      <c r="N199" s="99"/>
      <c r="O199" s="100"/>
      <c r="P199" s="101"/>
      <c r="Q199" s="100"/>
      <c r="R199" s="97"/>
      <c r="S199" s="100"/>
      <c r="T199" s="102"/>
      <c r="V199" s="104"/>
    </row>
    <row r="200" spans="2:22" ht="12.95" customHeight="1">
      <c r="B200" s="95"/>
      <c r="D200" s="96"/>
      <c r="E200" s="96"/>
      <c r="F200" s="97"/>
      <c r="G200" s="97"/>
      <c r="M200" s="98"/>
      <c r="N200" s="99"/>
      <c r="O200" s="100"/>
      <c r="P200" s="101"/>
      <c r="Q200" s="100"/>
      <c r="R200" s="97"/>
      <c r="S200" s="100"/>
      <c r="T200" s="102"/>
      <c r="V200" s="104"/>
    </row>
    <row r="201" spans="2:22" ht="12.95" customHeight="1">
      <c r="B201" s="95"/>
      <c r="D201" s="96"/>
      <c r="E201" s="96"/>
      <c r="F201" s="97"/>
      <c r="G201" s="97"/>
      <c r="M201" s="98"/>
      <c r="N201" s="99"/>
      <c r="O201" s="100"/>
      <c r="P201" s="101"/>
      <c r="Q201" s="100"/>
      <c r="R201" s="97"/>
      <c r="S201" s="100"/>
      <c r="T201" s="102"/>
      <c r="V201" s="104"/>
    </row>
    <row r="202" spans="2:22" ht="12.95" customHeight="1">
      <c r="B202" s="95"/>
      <c r="D202" s="96"/>
      <c r="E202" s="96"/>
      <c r="F202" s="97"/>
      <c r="G202" s="97"/>
      <c r="M202" s="98"/>
      <c r="N202" s="99"/>
      <c r="O202" s="100"/>
      <c r="P202" s="101"/>
      <c r="Q202" s="100"/>
      <c r="R202" s="97"/>
      <c r="S202" s="100"/>
      <c r="T202" s="102"/>
      <c r="V202" s="104"/>
    </row>
    <row r="203" spans="2:22" ht="12.95" customHeight="1">
      <c r="B203" s="95"/>
      <c r="D203" s="96"/>
      <c r="E203" s="96"/>
      <c r="F203" s="97"/>
      <c r="G203" s="97"/>
      <c r="M203" s="98"/>
      <c r="N203" s="99"/>
      <c r="O203" s="100"/>
      <c r="P203" s="101"/>
      <c r="Q203" s="100"/>
      <c r="R203" s="97"/>
      <c r="S203" s="100"/>
      <c r="T203" s="102"/>
      <c r="V203" s="104"/>
    </row>
    <row r="204" spans="2:22" ht="12.95" customHeight="1">
      <c r="B204" s="95"/>
      <c r="D204" s="96"/>
      <c r="E204" s="96"/>
      <c r="F204" s="97"/>
      <c r="G204" s="97"/>
      <c r="M204" s="98"/>
      <c r="N204" s="99"/>
      <c r="O204" s="100"/>
      <c r="P204" s="101"/>
      <c r="Q204" s="100"/>
      <c r="R204" s="97"/>
      <c r="S204" s="100"/>
      <c r="T204" s="102"/>
      <c r="V204" s="104"/>
    </row>
    <row r="205" spans="2:22" ht="12.95" customHeight="1">
      <c r="B205" s="95"/>
      <c r="D205" s="96"/>
      <c r="E205" s="96"/>
      <c r="F205" s="97"/>
      <c r="G205" s="97"/>
      <c r="M205" s="98"/>
      <c r="N205" s="99"/>
      <c r="O205" s="100"/>
      <c r="P205" s="101"/>
      <c r="Q205" s="100"/>
      <c r="R205" s="97"/>
      <c r="S205" s="100"/>
      <c r="T205" s="102"/>
      <c r="V205" s="104"/>
    </row>
    <row r="206" spans="2:22" ht="12.95" customHeight="1">
      <c r="B206" s="95"/>
      <c r="D206" s="96"/>
      <c r="E206" s="96"/>
      <c r="F206" s="97"/>
      <c r="G206" s="97"/>
      <c r="M206" s="98"/>
      <c r="N206" s="99"/>
      <c r="O206" s="100"/>
      <c r="P206" s="101"/>
      <c r="Q206" s="100"/>
      <c r="R206" s="97"/>
      <c r="S206" s="100"/>
      <c r="T206" s="102"/>
      <c r="V206" s="104"/>
    </row>
    <row r="207" spans="2:22" ht="12.95" customHeight="1">
      <c r="B207" s="95"/>
      <c r="D207" s="96"/>
      <c r="E207" s="96"/>
      <c r="F207" s="97"/>
      <c r="G207" s="97"/>
      <c r="M207" s="98"/>
      <c r="N207" s="99"/>
      <c r="O207" s="100"/>
      <c r="P207" s="101"/>
      <c r="Q207" s="100"/>
      <c r="R207" s="97"/>
      <c r="S207" s="100"/>
      <c r="T207" s="102"/>
      <c r="V207" s="104"/>
    </row>
    <row r="208" spans="2:22" ht="12.95" customHeight="1">
      <c r="B208" s="95"/>
      <c r="D208" s="96"/>
      <c r="E208" s="96"/>
      <c r="F208" s="97"/>
      <c r="G208" s="97"/>
      <c r="M208" s="98"/>
      <c r="N208" s="99"/>
      <c r="O208" s="100"/>
      <c r="P208" s="101"/>
      <c r="Q208" s="100"/>
      <c r="R208" s="97"/>
      <c r="S208" s="100"/>
      <c r="T208" s="102"/>
      <c r="V208" s="104"/>
    </row>
    <row r="209" spans="2:22" ht="12.95" customHeight="1">
      <c r="B209" s="95"/>
      <c r="D209" s="96"/>
      <c r="E209" s="96"/>
      <c r="F209" s="97"/>
      <c r="G209" s="97"/>
      <c r="M209" s="98"/>
      <c r="N209" s="99"/>
      <c r="O209" s="100"/>
      <c r="P209" s="101"/>
      <c r="Q209" s="100"/>
      <c r="R209" s="97"/>
      <c r="S209" s="100"/>
      <c r="T209" s="102"/>
      <c r="V209" s="104"/>
    </row>
    <row r="210" spans="2:22" ht="12.95" customHeight="1">
      <c r="B210" s="95"/>
      <c r="D210" s="96"/>
      <c r="E210" s="96"/>
      <c r="F210" s="97"/>
      <c r="G210" s="97"/>
      <c r="M210" s="98"/>
      <c r="N210" s="99"/>
      <c r="O210" s="100"/>
      <c r="P210" s="101"/>
      <c r="Q210" s="100"/>
      <c r="R210" s="97"/>
      <c r="S210" s="100"/>
      <c r="T210" s="102"/>
      <c r="V210" s="104"/>
    </row>
    <row r="211" spans="2:22" ht="12.95" customHeight="1">
      <c r="B211" s="95"/>
      <c r="D211" s="96"/>
      <c r="E211" s="96"/>
      <c r="F211" s="97"/>
      <c r="G211" s="97"/>
      <c r="M211" s="98"/>
      <c r="N211" s="99"/>
      <c r="O211" s="100"/>
      <c r="P211" s="101"/>
      <c r="Q211" s="100"/>
      <c r="R211" s="97"/>
      <c r="S211" s="100"/>
      <c r="T211" s="102"/>
      <c r="V211" s="104"/>
    </row>
    <row r="212" spans="2:22" ht="12.95" customHeight="1">
      <c r="B212" s="95"/>
      <c r="D212" s="96"/>
      <c r="E212" s="96"/>
      <c r="F212" s="97"/>
      <c r="G212" s="97"/>
      <c r="M212" s="98"/>
      <c r="N212" s="99"/>
      <c r="O212" s="100"/>
      <c r="P212" s="101"/>
      <c r="Q212" s="100"/>
      <c r="R212" s="97"/>
      <c r="S212" s="100"/>
      <c r="T212" s="102"/>
      <c r="V212" s="104"/>
    </row>
    <row r="213" spans="2:22" ht="12.95" customHeight="1">
      <c r="B213" s="95"/>
      <c r="D213" s="96"/>
      <c r="E213" s="96"/>
      <c r="F213" s="97"/>
      <c r="G213" s="97"/>
      <c r="M213" s="98"/>
      <c r="N213" s="99"/>
      <c r="O213" s="100"/>
      <c r="P213" s="101"/>
      <c r="Q213" s="100"/>
      <c r="R213" s="97"/>
      <c r="S213" s="100"/>
      <c r="T213" s="102"/>
      <c r="V213" s="104"/>
    </row>
    <row r="214" spans="2:22" ht="12.95" customHeight="1">
      <c r="B214" s="95"/>
      <c r="D214" s="96"/>
      <c r="E214" s="96"/>
      <c r="F214" s="97"/>
      <c r="G214" s="97"/>
      <c r="M214" s="98"/>
      <c r="N214" s="99"/>
      <c r="O214" s="100"/>
      <c r="P214" s="101"/>
      <c r="Q214" s="100"/>
      <c r="R214" s="97"/>
      <c r="S214" s="100"/>
      <c r="T214" s="102"/>
      <c r="V214" s="104"/>
    </row>
    <row r="215" spans="2:22" ht="12.95" customHeight="1">
      <c r="B215" s="95"/>
      <c r="D215" s="96"/>
      <c r="E215" s="96"/>
      <c r="F215" s="97"/>
      <c r="G215" s="97"/>
      <c r="M215" s="98"/>
      <c r="N215" s="99"/>
      <c r="O215" s="100"/>
      <c r="P215" s="101"/>
      <c r="Q215" s="100"/>
      <c r="R215" s="97"/>
      <c r="S215" s="100"/>
      <c r="T215" s="102"/>
      <c r="V215" s="104"/>
    </row>
    <row r="216" spans="2:22" ht="12.95" customHeight="1">
      <c r="B216" s="95"/>
      <c r="D216" s="96"/>
      <c r="E216" s="96"/>
      <c r="F216" s="97"/>
      <c r="G216" s="97"/>
      <c r="M216" s="98"/>
      <c r="N216" s="99"/>
      <c r="O216" s="100"/>
      <c r="P216" s="101"/>
      <c r="Q216" s="100"/>
      <c r="R216" s="97"/>
      <c r="S216" s="100"/>
      <c r="T216" s="102"/>
      <c r="V216" s="104"/>
    </row>
    <row r="217" spans="2:22" ht="12.95" customHeight="1">
      <c r="B217" s="95"/>
      <c r="D217" s="96"/>
      <c r="E217" s="96"/>
      <c r="F217" s="97"/>
      <c r="G217" s="97"/>
      <c r="M217" s="98"/>
      <c r="N217" s="99"/>
      <c r="O217" s="100"/>
      <c r="P217" s="101"/>
      <c r="Q217" s="100"/>
      <c r="R217" s="97"/>
      <c r="S217" s="100"/>
      <c r="T217" s="102"/>
      <c r="V217" s="104"/>
    </row>
    <row r="218" spans="2:22" ht="12.95" customHeight="1">
      <c r="B218" s="95"/>
      <c r="D218" s="96"/>
      <c r="E218" s="96"/>
      <c r="F218" s="97"/>
      <c r="G218" s="97"/>
      <c r="M218" s="98"/>
      <c r="N218" s="99"/>
      <c r="O218" s="100"/>
      <c r="P218" s="101"/>
      <c r="Q218" s="100"/>
      <c r="R218" s="97"/>
      <c r="S218" s="100"/>
      <c r="T218" s="102"/>
      <c r="V218" s="104"/>
    </row>
    <row r="219" spans="2:22" ht="12.95" customHeight="1">
      <c r="B219" s="95"/>
      <c r="D219" s="96"/>
      <c r="E219" s="96"/>
      <c r="F219" s="97"/>
      <c r="G219" s="97"/>
      <c r="M219" s="98"/>
      <c r="N219" s="99"/>
      <c r="O219" s="100"/>
      <c r="P219" s="101"/>
      <c r="Q219" s="100"/>
      <c r="R219" s="97"/>
      <c r="S219" s="100"/>
      <c r="T219" s="102"/>
      <c r="V219" s="104"/>
    </row>
    <row r="220" spans="2:22" ht="12.95" customHeight="1">
      <c r="B220" s="95"/>
      <c r="D220" s="96"/>
      <c r="E220" s="96"/>
      <c r="F220" s="97"/>
      <c r="G220" s="97"/>
      <c r="M220" s="98"/>
      <c r="N220" s="99"/>
      <c r="O220" s="100"/>
      <c r="P220" s="101"/>
      <c r="Q220" s="100"/>
      <c r="R220" s="97"/>
      <c r="S220" s="100"/>
      <c r="T220" s="102"/>
      <c r="V220" s="104"/>
    </row>
    <row r="221" spans="2:22" ht="12.95" customHeight="1">
      <c r="B221" s="95"/>
      <c r="D221" s="96"/>
      <c r="E221" s="96"/>
      <c r="F221" s="97"/>
      <c r="G221" s="97"/>
      <c r="M221" s="98"/>
      <c r="N221" s="99"/>
      <c r="O221" s="100"/>
      <c r="P221" s="101"/>
      <c r="Q221" s="100"/>
      <c r="R221" s="97"/>
      <c r="S221" s="100"/>
      <c r="T221" s="102"/>
      <c r="V221" s="104"/>
    </row>
    <row r="222" spans="2:22" ht="12.95" customHeight="1">
      <c r="B222" s="95"/>
      <c r="D222" s="96"/>
      <c r="E222" s="96"/>
      <c r="F222" s="97"/>
      <c r="G222" s="97"/>
      <c r="M222" s="98"/>
      <c r="N222" s="99"/>
      <c r="O222" s="100"/>
      <c r="P222" s="101"/>
      <c r="Q222" s="100"/>
      <c r="R222" s="97"/>
      <c r="S222" s="100"/>
      <c r="T222" s="102"/>
      <c r="V222" s="104"/>
    </row>
    <row r="223" spans="2:22" ht="12.95" customHeight="1">
      <c r="B223" s="95"/>
      <c r="D223" s="96"/>
      <c r="E223" s="96"/>
      <c r="F223" s="97"/>
      <c r="G223" s="97"/>
      <c r="M223" s="98"/>
      <c r="N223" s="99"/>
      <c r="O223" s="100"/>
      <c r="P223" s="101"/>
      <c r="Q223" s="100"/>
      <c r="R223" s="97"/>
      <c r="S223" s="100"/>
      <c r="T223" s="102"/>
      <c r="V223" s="104"/>
    </row>
    <row r="224" spans="2:22" ht="12.95" customHeight="1">
      <c r="B224" s="95"/>
      <c r="D224" s="96"/>
      <c r="E224" s="96"/>
      <c r="F224" s="97"/>
      <c r="G224" s="97"/>
      <c r="M224" s="98"/>
      <c r="N224" s="99"/>
      <c r="O224" s="100"/>
      <c r="P224" s="101"/>
      <c r="Q224" s="100"/>
      <c r="R224" s="97"/>
      <c r="S224" s="100"/>
      <c r="T224" s="102"/>
      <c r="V224" s="104"/>
    </row>
    <row r="225" spans="2:22" ht="12.95" customHeight="1">
      <c r="B225" s="95"/>
      <c r="D225" s="96"/>
      <c r="E225" s="96"/>
      <c r="F225" s="97"/>
      <c r="G225" s="97"/>
      <c r="M225" s="98"/>
      <c r="N225" s="99"/>
      <c r="O225" s="100"/>
      <c r="P225" s="101"/>
      <c r="Q225" s="100"/>
      <c r="R225" s="97"/>
      <c r="S225" s="100"/>
      <c r="T225" s="102"/>
      <c r="V225" s="104"/>
    </row>
    <row r="226" spans="2:22" ht="12.95" customHeight="1">
      <c r="B226" s="95"/>
      <c r="D226" s="96"/>
      <c r="E226" s="96"/>
      <c r="F226" s="97"/>
      <c r="G226" s="97"/>
      <c r="M226" s="98"/>
      <c r="N226" s="99"/>
      <c r="O226" s="100"/>
      <c r="P226" s="101"/>
      <c r="Q226" s="100"/>
      <c r="R226" s="97"/>
      <c r="S226" s="100"/>
      <c r="T226" s="102"/>
      <c r="V226" s="104"/>
    </row>
    <row r="227" spans="2:22" ht="12.95" customHeight="1">
      <c r="B227" s="95"/>
      <c r="D227" s="96"/>
      <c r="E227" s="96"/>
      <c r="F227" s="97"/>
      <c r="G227" s="97"/>
      <c r="M227" s="98"/>
      <c r="N227" s="99"/>
      <c r="O227" s="100"/>
      <c r="P227" s="101"/>
      <c r="Q227" s="100"/>
      <c r="R227" s="97"/>
      <c r="S227" s="100"/>
      <c r="T227" s="102"/>
      <c r="V227" s="104"/>
    </row>
    <row r="228" spans="2:22" ht="12.95" customHeight="1">
      <c r="B228" s="95"/>
      <c r="D228" s="96"/>
      <c r="E228" s="96"/>
      <c r="F228" s="97"/>
      <c r="G228" s="97"/>
      <c r="M228" s="98"/>
      <c r="N228" s="99"/>
      <c r="O228" s="100"/>
      <c r="P228" s="101"/>
      <c r="Q228" s="100"/>
      <c r="R228" s="97"/>
      <c r="S228" s="100"/>
      <c r="T228" s="102"/>
      <c r="V228" s="104"/>
    </row>
    <row r="229" spans="2:22" ht="12.95" customHeight="1">
      <c r="B229" s="95"/>
      <c r="D229" s="96"/>
      <c r="E229" s="96"/>
      <c r="F229" s="97"/>
      <c r="G229" s="97"/>
      <c r="M229" s="98"/>
      <c r="N229" s="99"/>
      <c r="O229" s="100"/>
      <c r="P229" s="101"/>
      <c r="Q229" s="100"/>
      <c r="R229" s="97"/>
      <c r="S229" s="100"/>
      <c r="T229" s="102"/>
      <c r="V229" s="104"/>
    </row>
    <row r="230" spans="2:22" ht="12.95" customHeight="1">
      <c r="B230" s="95"/>
      <c r="D230" s="96"/>
      <c r="E230" s="96"/>
      <c r="F230" s="97"/>
      <c r="G230" s="97"/>
      <c r="M230" s="98"/>
      <c r="N230" s="99"/>
      <c r="O230" s="100"/>
      <c r="P230" s="101"/>
      <c r="Q230" s="100"/>
      <c r="R230" s="97"/>
      <c r="S230" s="100"/>
      <c r="T230" s="102"/>
      <c r="V230" s="104"/>
    </row>
    <row r="231" spans="2:22" ht="12.95" customHeight="1">
      <c r="B231" s="95"/>
      <c r="D231" s="96"/>
      <c r="E231" s="96"/>
      <c r="F231" s="97"/>
      <c r="G231" s="97"/>
      <c r="M231" s="98"/>
      <c r="N231" s="99"/>
      <c r="O231" s="100"/>
      <c r="P231" s="101"/>
      <c r="Q231" s="100"/>
      <c r="R231" s="97"/>
      <c r="S231" s="100"/>
      <c r="T231" s="102"/>
      <c r="V231" s="104"/>
    </row>
    <row r="232" spans="2:22" ht="12.95" customHeight="1">
      <c r="B232" s="95"/>
      <c r="D232" s="96"/>
      <c r="E232" s="96"/>
      <c r="F232" s="97"/>
      <c r="G232" s="97"/>
      <c r="M232" s="98"/>
      <c r="N232" s="99"/>
      <c r="O232" s="100"/>
      <c r="P232" s="101"/>
      <c r="Q232" s="100"/>
      <c r="R232" s="97"/>
      <c r="S232" s="100"/>
      <c r="T232" s="102"/>
      <c r="V232" s="104"/>
    </row>
    <row r="233" spans="2:22" ht="12.95" customHeight="1">
      <c r="B233" s="95"/>
      <c r="D233" s="96"/>
      <c r="E233" s="96"/>
      <c r="F233" s="97"/>
      <c r="G233" s="97"/>
      <c r="M233" s="98"/>
      <c r="N233" s="99"/>
      <c r="O233" s="100"/>
      <c r="P233" s="101"/>
      <c r="Q233" s="100"/>
      <c r="R233" s="97"/>
      <c r="S233" s="100"/>
      <c r="T233" s="102"/>
      <c r="V233" s="104"/>
    </row>
    <row r="234" spans="2:22" ht="12.95" customHeight="1">
      <c r="B234" s="95"/>
      <c r="D234" s="96"/>
      <c r="E234" s="96"/>
      <c r="F234" s="97"/>
      <c r="G234" s="97"/>
      <c r="M234" s="98"/>
      <c r="N234" s="99"/>
      <c r="O234" s="100"/>
      <c r="P234" s="101"/>
      <c r="Q234" s="100"/>
      <c r="R234" s="97"/>
      <c r="S234" s="100"/>
      <c r="T234" s="102"/>
      <c r="V234" s="104"/>
    </row>
    <row r="235" spans="2:22" ht="12.95" customHeight="1">
      <c r="B235" s="95"/>
      <c r="D235" s="96"/>
      <c r="E235" s="96"/>
      <c r="F235" s="97"/>
      <c r="G235" s="97"/>
      <c r="M235" s="98"/>
      <c r="N235" s="99"/>
      <c r="O235" s="100"/>
      <c r="P235" s="101"/>
      <c r="Q235" s="100"/>
      <c r="R235" s="97"/>
      <c r="S235" s="100"/>
      <c r="T235" s="102"/>
      <c r="V235" s="104"/>
    </row>
    <row r="236" spans="2:22" ht="12.95" customHeight="1">
      <c r="B236" s="95"/>
      <c r="D236" s="96"/>
      <c r="E236" s="96"/>
      <c r="F236" s="97"/>
      <c r="G236" s="97"/>
      <c r="M236" s="98"/>
      <c r="N236" s="99"/>
      <c r="O236" s="100"/>
      <c r="P236" s="101"/>
      <c r="Q236" s="100"/>
      <c r="R236" s="97"/>
      <c r="S236" s="100"/>
      <c r="T236" s="102"/>
      <c r="V236" s="104"/>
    </row>
    <row r="237" spans="2:22" ht="12.95" customHeight="1">
      <c r="B237" s="95"/>
      <c r="D237" s="96"/>
      <c r="E237" s="96"/>
      <c r="F237" s="97"/>
      <c r="G237" s="97"/>
      <c r="M237" s="98"/>
      <c r="N237" s="99"/>
      <c r="O237" s="100"/>
      <c r="P237" s="101"/>
      <c r="Q237" s="100"/>
      <c r="R237" s="97"/>
      <c r="S237" s="100"/>
      <c r="T237" s="102"/>
      <c r="V237" s="104"/>
    </row>
    <row r="238" spans="2:22" ht="12.95" customHeight="1">
      <c r="B238" s="95"/>
      <c r="D238" s="96"/>
      <c r="E238" s="96"/>
      <c r="F238" s="97"/>
      <c r="G238" s="97"/>
      <c r="M238" s="98"/>
      <c r="N238" s="99"/>
      <c r="O238" s="100"/>
      <c r="P238" s="101"/>
      <c r="Q238" s="100"/>
      <c r="R238" s="97"/>
      <c r="S238" s="100"/>
      <c r="T238" s="102"/>
      <c r="V238" s="104"/>
    </row>
    <row r="239" spans="2:22" ht="12.95" customHeight="1">
      <c r="B239" s="95"/>
      <c r="D239" s="96"/>
      <c r="E239" s="96"/>
      <c r="F239" s="97"/>
      <c r="G239" s="97"/>
      <c r="M239" s="98"/>
      <c r="N239" s="99"/>
      <c r="O239" s="100"/>
      <c r="P239" s="101"/>
      <c r="Q239" s="100"/>
      <c r="R239" s="97"/>
      <c r="S239" s="100"/>
      <c r="T239" s="102"/>
      <c r="V239" s="104"/>
    </row>
    <row r="240" spans="2:22" ht="12.95" customHeight="1">
      <c r="B240" s="95"/>
      <c r="D240" s="96"/>
      <c r="E240" s="96"/>
      <c r="F240" s="97"/>
      <c r="G240" s="97"/>
      <c r="M240" s="98"/>
      <c r="N240" s="99"/>
      <c r="O240" s="100"/>
      <c r="P240" s="101"/>
      <c r="Q240" s="100"/>
      <c r="R240" s="97"/>
      <c r="S240" s="100"/>
      <c r="T240" s="102"/>
      <c r="V240" s="104"/>
    </row>
    <row r="241" spans="2:22" ht="12.95" customHeight="1">
      <c r="B241" s="95"/>
      <c r="D241" s="96"/>
      <c r="E241" s="96"/>
      <c r="F241" s="97"/>
      <c r="G241" s="97"/>
      <c r="M241" s="98"/>
      <c r="N241" s="99"/>
      <c r="O241" s="100"/>
      <c r="P241" s="101"/>
      <c r="Q241" s="100"/>
      <c r="R241" s="97"/>
      <c r="S241" s="100"/>
      <c r="T241" s="102"/>
      <c r="V241" s="104"/>
    </row>
    <row r="242" spans="2:22" ht="12.95" customHeight="1">
      <c r="B242" s="95"/>
      <c r="D242" s="96"/>
      <c r="E242" s="96"/>
      <c r="F242" s="97"/>
      <c r="G242" s="97"/>
      <c r="M242" s="98"/>
      <c r="N242" s="99"/>
      <c r="O242" s="100"/>
      <c r="P242" s="101"/>
      <c r="Q242" s="100"/>
      <c r="R242" s="97"/>
      <c r="S242" s="100"/>
      <c r="T242" s="102"/>
      <c r="V242" s="104"/>
    </row>
    <row r="243" spans="2:22" ht="12.95" customHeight="1">
      <c r="B243" s="95"/>
      <c r="D243" s="96"/>
      <c r="E243" s="96"/>
      <c r="F243" s="97"/>
      <c r="G243" s="97"/>
      <c r="M243" s="98"/>
      <c r="N243" s="99"/>
      <c r="O243" s="100"/>
      <c r="P243" s="101"/>
      <c r="Q243" s="100"/>
      <c r="R243" s="97"/>
      <c r="S243" s="100"/>
      <c r="T243" s="102"/>
      <c r="V243" s="104"/>
    </row>
    <row r="244" spans="2:22" ht="12.95" customHeight="1">
      <c r="B244" s="95"/>
      <c r="D244" s="96"/>
      <c r="E244" s="96"/>
      <c r="F244" s="97"/>
      <c r="G244" s="97"/>
      <c r="M244" s="98"/>
      <c r="N244" s="99"/>
      <c r="O244" s="100"/>
      <c r="P244" s="101"/>
      <c r="Q244" s="100"/>
      <c r="R244" s="97"/>
      <c r="S244" s="100"/>
      <c r="T244" s="102"/>
      <c r="V244" s="104"/>
    </row>
    <row r="245" spans="2:22" ht="12.95" customHeight="1">
      <c r="B245" s="95"/>
      <c r="D245" s="96"/>
      <c r="E245" s="96"/>
      <c r="F245" s="97"/>
      <c r="G245" s="97"/>
      <c r="M245" s="98"/>
      <c r="N245" s="99"/>
      <c r="O245" s="100"/>
      <c r="P245" s="101"/>
      <c r="Q245" s="100"/>
      <c r="R245" s="97"/>
      <c r="S245" s="100"/>
      <c r="T245" s="102"/>
      <c r="V245" s="104"/>
    </row>
    <row r="246" spans="2:22" ht="12.95" customHeight="1">
      <c r="B246" s="95"/>
      <c r="D246" s="96"/>
      <c r="E246" s="96"/>
      <c r="F246" s="97"/>
      <c r="G246" s="97"/>
      <c r="M246" s="98"/>
      <c r="N246" s="99"/>
      <c r="O246" s="100"/>
      <c r="P246" s="101"/>
      <c r="Q246" s="100"/>
      <c r="R246" s="97"/>
      <c r="S246" s="100"/>
      <c r="T246" s="102"/>
      <c r="V246" s="104"/>
    </row>
    <row r="247" spans="2:22" ht="12.95" customHeight="1">
      <c r="B247" s="95"/>
      <c r="D247" s="96"/>
      <c r="E247" s="96"/>
      <c r="F247" s="97"/>
      <c r="G247" s="97"/>
      <c r="M247" s="98"/>
      <c r="N247" s="99"/>
      <c r="O247" s="100"/>
      <c r="P247" s="101"/>
      <c r="Q247" s="100"/>
      <c r="R247" s="97"/>
      <c r="S247" s="100"/>
      <c r="T247" s="102"/>
      <c r="V247" s="104"/>
    </row>
    <row r="248" spans="2:22" ht="12.95" customHeight="1">
      <c r="B248" s="95"/>
      <c r="D248" s="96"/>
      <c r="E248" s="96"/>
      <c r="F248" s="97"/>
      <c r="G248" s="97"/>
      <c r="M248" s="98"/>
      <c r="N248" s="99"/>
      <c r="O248" s="100"/>
      <c r="P248" s="101"/>
      <c r="Q248" s="100"/>
      <c r="R248" s="97"/>
      <c r="S248" s="100"/>
      <c r="T248" s="102"/>
      <c r="V248" s="104"/>
    </row>
    <row r="249" spans="2:22" ht="12.95" customHeight="1">
      <c r="B249" s="95"/>
      <c r="D249" s="96"/>
      <c r="E249" s="96"/>
      <c r="F249" s="97"/>
      <c r="G249" s="97"/>
      <c r="M249" s="98"/>
      <c r="N249" s="99"/>
      <c r="O249" s="100"/>
      <c r="P249" s="101"/>
      <c r="Q249" s="100"/>
      <c r="R249" s="97"/>
      <c r="S249" s="100"/>
      <c r="T249" s="102"/>
      <c r="V249" s="104"/>
    </row>
    <row r="250" spans="2:22" ht="12.95" customHeight="1">
      <c r="B250" s="95"/>
      <c r="D250" s="96"/>
      <c r="E250" s="96"/>
      <c r="F250" s="97"/>
      <c r="G250" s="97"/>
      <c r="M250" s="98"/>
      <c r="N250" s="99"/>
      <c r="O250" s="100"/>
      <c r="P250" s="101"/>
      <c r="Q250" s="100"/>
      <c r="R250" s="97"/>
      <c r="S250" s="100"/>
      <c r="T250" s="102"/>
      <c r="V250" s="104"/>
    </row>
    <row r="251" spans="2:22" ht="12.95" customHeight="1">
      <c r="B251" s="95"/>
      <c r="D251" s="96"/>
      <c r="E251" s="96"/>
      <c r="F251" s="97"/>
      <c r="G251" s="97"/>
      <c r="M251" s="98"/>
      <c r="N251" s="99"/>
      <c r="O251" s="100"/>
      <c r="P251" s="101"/>
      <c r="Q251" s="100"/>
      <c r="R251" s="97"/>
      <c r="S251" s="100"/>
      <c r="T251" s="102"/>
      <c r="V251" s="104"/>
    </row>
    <row r="252" spans="2:22" ht="12.95" customHeight="1">
      <c r="B252" s="95"/>
      <c r="D252" s="96"/>
      <c r="E252" s="96"/>
      <c r="F252" s="97"/>
      <c r="G252" s="97"/>
      <c r="M252" s="98"/>
      <c r="N252" s="99"/>
      <c r="O252" s="100"/>
      <c r="P252" s="101"/>
      <c r="Q252" s="100"/>
      <c r="R252" s="97"/>
      <c r="S252" s="100"/>
      <c r="T252" s="102"/>
      <c r="V252" s="104"/>
    </row>
    <row r="253" spans="2:22" ht="12.95" customHeight="1">
      <c r="B253" s="95"/>
      <c r="D253" s="96"/>
      <c r="E253" s="96"/>
      <c r="F253" s="97"/>
      <c r="G253" s="97"/>
      <c r="M253" s="98"/>
      <c r="N253" s="99"/>
      <c r="O253" s="100"/>
      <c r="P253" s="101"/>
      <c r="Q253" s="100"/>
      <c r="R253" s="97"/>
      <c r="S253" s="100"/>
      <c r="T253" s="102"/>
      <c r="V253" s="104"/>
    </row>
    <row r="254" spans="2:22" ht="12.95" customHeight="1">
      <c r="B254" s="95"/>
      <c r="D254" s="96"/>
      <c r="E254" s="96"/>
      <c r="F254" s="97"/>
      <c r="G254" s="97"/>
      <c r="M254" s="98"/>
      <c r="N254" s="99"/>
      <c r="O254" s="100"/>
      <c r="P254" s="101"/>
      <c r="Q254" s="100"/>
      <c r="R254" s="97"/>
      <c r="S254" s="100"/>
      <c r="T254" s="102"/>
      <c r="V254" s="104"/>
    </row>
    <row r="255" spans="2:22" ht="12.95" customHeight="1">
      <c r="B255" s="95"/>
      <c r="D255" s="96"/>
      <c r="E255" s="96"/>
      <c r="F255" s="97"/>
      <c r="G255" s="97"/>
      <c r="M255" s="98"/>
      <c r="N255" s="99"/>
      <c r="O255" s="100"/>
      <c r="P255" s="101"/>
      <c r="Q255" s="100"/>
      <c r="R255" s="97"/>
      <c r="S255" s="100"/>
      <c r="T255" s="102"/>
      <c r="V255" s="104"/>
    </row>
    <row r="256" spans="2:22" ht="12.95" customHeight="1">
      <c r="B256" s="95"/>
      <c r="D256" s="96"/>
      <c r="E256" s="96"/>
      <c r="F256" s="97"/>
      <c r="G256" s="97"/>
      <c r="M256" s="98"/>
      <c r="N256" s="99"/>
      <c r="O256" s="100"/>
      <c r="P256" s="101"/>
      <c r="Q256" s="100"/>
      <c r="R256" s="97"/>
      <c r="S256" s="100"/>
      <c r="T256" s="102"/>
      <c r="V256" s="104"/>
    </row>
    <row r="257" spans="2:22" ht="12.95" customHeight="1">
      <c r="B257" s="95"/>
      <c r="D257" s="96"/>
      <c r="E257" s="96"/>
      <c r="F257" s="97"/>
      <c r="G257" s="97"/>
      <c r="M257" s="98"/>
      <c r="N257" s="99"/>
      <c r="O257" s="100"/>
      <c r="P257" s="101"/>
      <c r="Q257" s="100"/>
      <c r="R257" s="97"/>
      <c r="S257" s="100"/>
      <c r="T257" s="102"/>
      <c r="V257" s="104"/>
    </row>
    <row r="258" spans="2:22" ht="12.95" customHeight="1">
      <c r="B258" s="95"/>
      <c r="D258" s="96"/>
      <c r="E258" s="96"/>
      <c r="F258" s="97"/>
      <c r="G258" s="97"/>
      <c r="M258" s="98"/>
      <c r="N258" s="99"/>
      <c r="O258" s="100"/>
      <c r="P258" s="101"/>
      <c r="Q258" s="100"/>
      <c r="R258" s="97"/>
      <c r="S258" s="100"/>
      <c r="T258" s="102"/>
      <c r="V258" s="104"/>
    </row>
    <row r="259" spans="2:22" ht="12.95" customHeight="1">
      <c r="B259" s="95"/>
      <c r="D259" s="96"/>
      <c r="E259" s="96"/>
      <c r="F259" s="97"/>
      <c r="G259" s="97"/>
      <c r="M259" s="98"/>
      <c r="N259" s="99"/>
      <c r="O259" s="100"/>
      <c r="P259" s="101"/>
      <c r="Q259" s="100"/>
      <c r="R259" s="97"/>
      <c r="S259" s="100"/>
      <c r="T259" s="102"/>
      <c r="V259" s="104"/>
    </row>
    <row r="260" spans="2:22" ht="12.95" customHeight="1">
      <c r="B260" s="95"/>
      <c r="D260" s="96"/>
      <c r="E260" s="96"/>
      <c r="F260" s="97"/>
      <c r="G260" s="97"/>
      <c r="M260" s="98"/>
      <c r="N260" s="99"/>
      <c r="O260" s="100"/>
      <c r="P260" s="101"/>
      <c r="Q260" s="100"/>
      <c r="R260" s="97"/>
      <c r="S260" s="100"/>
      <c r="T260" s="102"/>
      <c r="V260" s="104"/>
    </row>
    <row r="261" spans="2:22" ht="12.95" customHeight="1">
      <c r="B261" s="95"/>
      <c r="D261" s="96"/>
      <c r="E261" s="96"/>
      <c r="F261" s="97"/>
      <c r="G261" s="97"/>
      <c r="M261" s="98"/>
      <c r="N261" s="99"/>
      <c r="O261" s="100"/>
      <c r="P261" s="101"/>
      <c r="Q261" s="100"/>
      <c r="R261" s="97"/>
      <c r="S261" s="100"/>
      <c r="T261" s="102"/>
      <c r="V261" s="104"/>
    </row>
    <row r="262" spans="2:22" ht="12.95" customHeight="1">
      <c r="B262" s="95"/>
      <c r="D262" s="96"/>
      <c r="E262" s="96"/>
      <c r="F262" s="97"/>
      <c r="G262" s="97"/>
      <c r="M262" s="98"/>
      <c r="N262" s="99"/>
      <c r="O262" s="100"/>
      <c r="P262" s="101"/>
      <c r="Q262" s="100"/>
      <c r="R262" s="97"/>
      <c r="S262" s="100"/>
      <c r="T262" s="102"/>
      <c r="V262" s="104"/>
    </row>
    <row r="263" spans="2:22" ht="12.95" customHeight="1">
      <c r="B263" s="95"/>
      <c r="D263" s="96"/>
      <c r="E263" s="96"/>
      <c r="F263" s="97"/>
      <c r="G263" s="97"/>
      <c r="M263" s="98"/>
      <c r="N263" s="99"/>
      <c r="O263" s="100"/>
      <c r="P263" s="101"/>
      <c r="Q263" s="100"/>
      <c r="R263" s="97"/>
      <c r="S263" s="100"/>
      <c r="T263" s="102"/>
      <c r="V263" s="104"/>
    </row>
    <row r="264" spans="2:22" ht="12.95" customHeight="1">
      <c r="B264" s="95"/>
      <c r="D264" s="96"/>
      <c r="E264" s="96"/>
      <c r="F264" s="97"/>
      <c r="G264" s="97"/>
      <c r="M264" s="98"/>
      <c r="N264" s="99"/>
      <c r="O264" s="100"/>
      <c r="P264" s="101"/>
      <c r="Q264" s="100"/>
      <c r="R264" s="97"/>
      <c r="S264" s="100"/>
      <c r="T264" s="102"/>
      <c r="V264" s="104"/>
    </row>
    <row r="265" spans="2:22" ht="12.95" customHeight="1">
      <c r="B265" s="95"/>
      <c r="D265" s="96"/>
      <c r="E265" s="96"/>
      <c r="F265" s="97"/>
      <c r="G265" s="97"/>
      <c r="M265" s="98"/>
      <c r="N265" s="99"/>
      <c r="O265" s="100"/>
      <c r="P265" s="101"/>
      <c r="Q265" s="100"/>
      <c r="R265" s="97"/>
      <c r="S265" s="100"/>
      <c r="T265" s="102"/>
      <c r="V265" s="104"/>
    </row>
    <row r="266" spans="2:22" ht="12.95" customHeight="1">
      <c r="B266" s="95"/>
      <c r="D266" s="96"/>
      <c r="E266" s="96"/>
      <c r="F266" s="97"/>
      <c r="G266" s="97"/>
      <c r="M266" s="98"/>
      <c r="N266" s="99"/>
      <c r="O266" s="100"/>
      <c r="P266" s="101"/>
      <c r="Q266" s="100"/>
      <c r="R266" s="97"/>
      <c r="S266" s="100"/>
      <c r="T266" s="102"/>
      <c r="V266" s="104"/>
    </row>
    <row r="267" spans="2:22" ht="12.95" customHeight="1">
      <c r="B267" s="95"/>
      <c r="D267" s="96"/>
      <c r="E267" s="96"/>
      <c r="F267" s="97"/>
      <c r="G267" s="97"/>
      <c r="M267" s="98"/>
      <c r="N267" s="99"/>
      <c r="O267" s="100"/>
      <c r="P267" s="101"/>
      <c r="Q267" s="100"/>
      <c r="R267" s="97"/>
      <c r="S267" s="100"/>
      <c r="T267" s="102"/>
      <c r="V267" s="104"/>
    </row>
    <row r="268" spans="2:22" ht="12.95" customHeight="1">
      <c r="B268" s="95"/>
      <c r="D268" s="96"/>
      <c r="E268" s="96"/>
      <c r="F268" s="97"/>
      <c r="G268" s="97"/>
      <c r="M268" s="98"/>
      <c r="N268" s="99"/>
      <c r="O268" s="100"/>
      <c r="P268" s="101"/>
      <c r="Q268" s="100"/>
      <c r="R268" s="97"/>
      <c r="S268" s="100"/>
      <c r="T268" s="102"/>
      <c r="V268" s="104"/>
    </row>
    <row r="269" spans="2:22" ht="12.95" customHeight="1">
      <c r="B269" s="95"/>
      <c r="D269" s="96"/>
      <c r="E269" s="96"/>
      <c r="F269" s="97"/>
      <c r="G269" s="97"/>
      <c r="M269" s="98"/>
      <c r="N269" s="99"/>
      <c r="O269" s="100"/>
      <c r="P269" s="101"/>
      <c r="Q269" s="100"/>
      <c r="R269" s="97"/>
      <c r="S269" s="100"/>
      <c r="T269" s="102"/>
      <c r="V269" s="104"/>
    </row>
    <row r="270" spans="2:22" ht="12.95" customHeight="1">
      <c r="B270" s="95"/>
      <c r="D270" s="96"/>
      <c r="E270" s="96"/>
      <c r="F270" s="97"/>
      <c r="G270" s="97"/>
      <c r="M270" s="98"/>
      <c r="N270" s="99"/>
      <c r="O270" s="100"/>
      <c r="P270" s="101"/>
      <c r="Q270" s="100"/>
      <c r="R270" s="97"/>
      <c r="S270" s="100"/>
      <c r="T270" s="102"/>
      <c r="V270" s="104"/>
    </row>
    <row r="271" spans="2:22" ht="12.95" customHeight="1">
      <c r="B271" s="95"/>
      <c r="D271" s="96"/>
      <c r="E271" s="96"/>
      <c r="F271" s="97"/>
      <c r="G271" s="97"/>
      <c r="M271" s="98"/>
      <c r="N271" s="99"/>
      <c r="O271" s="100"/>
      <c r="P271" s="101"/>
      <c r="Q271" s="100"/>
      <c r="R271" s="97"/>
      <c r="S271" s="100"/>
      <c r="T271" s="102"/>
      <c r="V271" s="104"/>
    </row>
    <row r="272" spans="2:22" ht="12.95" customHeight="1">
      <c r="B272" s="95"/>
      <c r="D272" s="96"/>
      <c r="E272" s="96"/>
      <c r="F272" s="97"/>
      <c r="G272" s="97"/>
      <c r="M272" s="98"/>
      <c r="N272" s="99"/>
      <c r="O272" s="100"/>
      <c r="P272" s="101"/>
      <c r="Q272" s="100"/>
      <c r="R272" s="97"/>
      <c r="S272" s="100"/>
      <c r="T272" s="102"/>
      <c r="V272" s="104"/>
    </row>
    <row r="273" spans="2:22" ht="12.95" customHeight="1">
      <c r="B273" s="95"/>
      <c r="D273" s="96"/>
      <c r="E273" s="96"/>
      <c r="F273" s="97"/>
      <c r="G273" s="97"/>
      <c r="M273" s="98"/>
      <c r="N273" s="99"/>
      <c r="O273" s="100"/>
      <c r="P273" s="101"/>
      <c r="Q273" s="100"/>
      <c r="R273" s="97"/>
      <c r="S273" s="100"/>
      <c r="T273" s="102"/>
      <c r="V273" s="104"/>
    </row>
    <row r="274" spans="2:22" ht="12.95" customHeight="1">
      <c r="B274" s="95"/>
      <c r="D274" s="96"/>
      <c r="E274" s="96"/>
      <c r="F274" s="97"/>
      <c r="G274" s="97"/>
      <c r="M274" s="98"/>
      <c r="N274" s="99"/>
      <c r="O274" s="100"/>
      <c r="P274" s="101"/>
      <c r="Q274" s="100"/>
      <c r="R274" s="97"/>
      <c r="S274" s="100"/>
      <c r="T274" s="102"/>
      <c r="V274" s="104"/>
    </row>
    <row r="275" spans="2:22" ht="12.95" customHeight="1">
      <c r="B275" s="95"/>
      <c r="D275" s="96"/>
      <c r="E275" s="96"/>
      <c r="F275" s="97"/>
      <c r="G275" s="97"/>
      <c r="M275" s="98"/>
      <c r="N275" s="99"/>
      <c r="O275" s="100"/>
      <c r="P275" s="101"/>
      <c r="Q275" s="100"/>
      <c r="R275" s="97"/>
      <c r="S275" s="100"/>
      <c r="T275" s="102"/>
      <c r="V275" s="104"/>
    </row>
    <row r="276" spans="2:22" ht="12.95" customHeight="1">
      <c r="B276" s="95"/>
      <c r="D276" s="96"/>
      <c r="E276" s="96"/>
      <c r="F276" s="97"/>
      <c r="G276" s="97"/>
      <c r="M276" s="98"/>
      <c r="N276" s="99"/>
      <c r="O276" s="100"/>
      <c r="P276" s="101"/>
      <c r="Q276" s="100"/>
      <c r="R276" s="97"/>
      <c r="S276" s="100"/>
      <c r="T276" s="102"/>
      <c r="V276" s="104"/>
    </row>
    <row r="277" spans="2:22" ht="12.95" customHeight="1">
      <c r="B277" s="95"/>
      <c r="D277" s="96"/>
      <c r="E277" s="96"/>
      <c r="F277" s="97"/>
      <c r="G277" s="97"/>
      <c r="M277" s="98"/>
      <c r="N277" s="99"/>
      <c r="O277" s="100"/>
      <c r="P277" s="101"/>
      <c r="Q277" s="100"/>
      <c r="R277" s="97"/>
      <c r="S277" s="100"/>
      <c r="T277" s="102"/>
      <c r="V277" s="104"/>
    </row>
    <row r="278" spans="2:22" ht="12.95" customHeight="1">
      <c r="B278" s="95"/>
      <c r="D278" s="96"/>
      <c r="E278" s="96"/>
      <c r="F278" s="97"/>
      <c r="G278" s="97"/>
      <c r="M278" s="98"/>
      <c r="N278" s="99"/>
      <c r="O278" s="100"/>
      <c r="P278" s="101"/>
      <c r="Q278" s="100"/>
      <c r="R278" s="97"/>
      <c r="S278" s="100"/>
      <c r="T278" s="102"/>
      <c r="V278" s="104"/>
    </row>
    <row r="279" spans="2:22" ht="12.95" customHeight="1">
      <c r="B279" s="95"/>
      <c r="D279" s="96"/>
      <c r="E279" s="96"/>
      <c r="F279" s="97"/>
      <c r="G279" s="97"/>
      <c r="M279" s="98"/>
      <c r="N279" s="99"/>
      <c r="O279" s="100"/>
      <c r="P279" s="101"/>
      <c r="Q279" s="100"/>
      <c r="R279" s="97"/>
      <c r="S279" s="100"/>
      <c r="T279" s="102"/>
      <c r="V279" s="104"/>
    </row>
    <row r="280" spans="2:22" ht="12.95" customHeight="1">
      <c r="B280" s="95"/>
      <c r="D280" s="96"/>
      <c r="E280" s="96"/>
      <c r="F280" s="97"/>
      <c r="G280" s="97"/>
      <c r="M280" s="98"/>
      <c r="N280" s="99"/>
      <c r="O280" s="100"/>
      <c r="P280" s="101"/>
      <c r="Q280" s="100"/>
      <c r="R280" s="97"/>
      <c r="S280" s="100"/>
      <c r="T280" s="102"/>
      <c r="V280" s="104"/>
    </row>
    <row r="281" spans="2:22" ht="12.95" customHeight="1">
      <c r="B281" s="95"/>
      <c r="D281" s="96"/>
      <c r="E281" s="96"/>
      <c r="F281" s="97"/>
      <c r="G281" s="97"/>
      <c r="M281" s="98"/>
      <c r="N281" s="99"/>
      <c r="O281" s="100"/>
      <c r="P281" s="101"/>
      <c r="Q281" s="100"/>
      <c r="R281" s="97"/>
      <c r="S281" s="100"/>
      <c r="T281" s="102"/>
      <c r="V281" s="104"/>
    </row>
    <row r="282" spans="2:22" ht="12.95" customHeight="1">
      <c r="B282" s="95"/>
      <c r="D282" s="96"/>
      <c r="E282" s="96"/>
      <c r="F282" s="97"/>
      <c r="G282" s="97"/>
      <c r="M282" s="98"/>
      <c r="N282" s="99"/>
      <c r="O282" s="100"/>
      <c r="P282" s="101"/>
      <c r="Q282" s="100"/>
      <c r="R282" s="97"/>
      <c r="S282" s="100"/>
      <c r="T282" s="102"/>
      <c r="V282" s="104"/>
    </row>
    <row r="283" spans="2:22" ht="12.95" customHeight="1">
      <c r="B283" s="95"/>
      <c r="D283" s="96"/>
      <c r="E283" s="96"/>
      <c r="F283" s="97"/>
      <c r="G283" s="97"/>
      <c r="M283" s="98"/>
      <c r="N283" s="99"/>
      <c r="O283" s="100"/>
      <c r="P283" s="101"/>
      <c r="Q283" s="100"/>
      <c r="R283" s="97"/>
      <c r="S283" s="100"/>
      <c r="T283" s="102"/>
      <c r="V283" s="104"/>
    </row>
    <row r="284" spans="2:22" ht="12.95" customHeight="1">
      <c r="B284" s="95"/>
      <c r="D284" s="96"/>
      <c r="E284" s="96"/>
      <c r="F284" s="97"/>
      <c r="G284" s="97"/>
      <c r="M284" s="98"/>
      <c r="N284" s="99"/>
      <c r="O284" s="100"/>
      <c r="P284" s="101"/>
      <c r="Q284" s="100"/>
      <c r="R284" s="97"/>
      <c r="S284" s="100"/>
      <c r="T284" s="102"/>
      <c r="V284" s="104"/>
    </row>
    <row r="285" spans="2:22" ht="12.95" customHeight="1">
      <c r="B285" s="95"/>
      <c r="D285" s="107"/>
      <c r="E285" s="96"/>
      <c r="F285" s="97"/>
      <c r="G285" s="97"/>
      <c r="M285" s="98"/>
      <c r="N285" s="99"/>
      <c r="O285" s="100"/>
      <c r="P285" s="101"/>
      <c r="Q285" s="100"/>
      <c r="R285" s="97"/>
      <c r="S285" s="100"/>
      <c r="T285" s="102"/>
      <c r="V285" s="104"/>
    </row>
    <row r="286" spans="2:22" ht="12.95" customHeight="1">
      <c r="B286" s="95"/>
      <c r="D286" s="107"/>
      <c r="E286" s="96"/>
      <c r="F286" s="97"/>
      <c r="G286" s="97"/>
      <c r="M286" s="98"/>
      <c r="N286" s="99"/>
      <c r="O286" s="100"/>
      <c r="P286" s="101"/>
      <c r="Q286" s="100"/>
      <c r="R286" s="97"/>
      <c r="S286" s="100"/>
      <c r="T286" s="102"/>
      <c r="V286" s="104"/>
    </row>
    <row r="287" spans="2:22" ht="12.95" customHeight="1">
      <c r="B287" s="95"/>
      <c r="D287" s="107"/>
      <c r="E287" s="96"/>
      <c r="F287" s="97"/>
      <c r="G287" s="97"/>
      <c r="M287" s="98"/>
      <c r="N287" s="99"/>
      <c r="O287" s="100"/>
      <c r="P287" s="101"/>
      <c r="Q287" s="100"/>
      <c r="R287" s="97"/>
      <c r="S287" s="100"/>
      <c r="T287" s="102"/>
      <c r="V287" s="104"/>
    </row>
    <row r="288" spans="2:22" ht="12.95" customHeight="1">
      <c r="B288" s="95"/>
      <c r="D288" s="107"/>
      <c r="E288" s="96"/>
      <c r="F288" s="97"/>
      <c r="G288" s="97"/>
      <c r="M288" s="98"/>
      <c r="N288" s="99"/>
      <c r="O288" s="100"/>
      <c r="P288" s="101"/>
      <c r="Q288" s="100"/>
      <c r="R288" s="97"/>
      <c r="S288" s="100"/>
      <c r="T288" s="102"/>
      <c r="V288" s="104"/>
    </row>
    <row r="289" spans="2:22" ht="12.95" customHeight="1">
      <c r="B289" s="95"/>
      <c r="D289" s="107"/>
      <c r="E289" s="96"/>
      <c r="F289" s="97"/>
      <c r="G289" s="97"/>
      <c r="M289" s="98"/>
      <c r="N289" s="99"/>
      <c r="O289" s="100"/>
      <c r="P289" s="101"/>
      <c r="Q289" s="100"/>
      <c r="R289" s="97"/>
      <c r="S289" s="100"/>
      <c r="T289" s="102"/>
      <c r="V289" s="104"/>
    </row>
    <row r="290" spans="2:22" ht="12.95" customHeight="1">
      <c r="B290" s="95"/>
      <c r="D290" s="107"/>
      <c r="E290" s="96"/>
      <c r="F290" s="97"/>
      <c r="G290" s="97"/>
      <c r="M290" s="98"/>
      <c r="N290" s="99"/>
      <c r="O290" s="100"/>
      <c r="P290" s="101"/>
      <c r="Q290" s="100"/>
      <c r="R290" s="97"/>
      <c r="S290" s="100"/>
      <c r="T290" s="102"/>
      <c r="V290" s="104"/>
    </row>
    <row r="291" spans="2:22" ht="12.95" customHeight="1">
      <c r="B291" s="95"/>
      <c r="D291" s="107"/>
      <c r="E291" s="96"/>
      <c r="F291" s="97"/>
      <c r="G291" s="97"/>
      <c r="M291" s="98"/>
      <c r="N291" s="99"/>
      <c r="O291" s="100"/>
      <c r="P291" s="101"/>
      <c r="Q291" s="100"/>
      <c r="R291" s="97"/>
      <c r="S291" s="100"/>
      <c r="T291" s="102"/>
      <c r="V291" s="104"/>
    </row>
    <row r="292" spans="2:22" ht="12.95" customHeight="1">
      <c r="B292" s="95"/>
      <c r="D292" s="107"/>
      <c r="E292" s="96"/>
      <c r="F292" s="97"/>
      <c r="G292" s="97"/>
      <c r="M292" s="98"/>
      <c r="N292" s="99"/>
      <c r="O292" s="100"/>
      <c r="P292" s="101"/>
      <c r="Q292" s="100"/>
      <c r="R292" s="97"/>
      <c r="S292" s="100"/>
      <c r="T292" s="102"/>
      <c r="V292" s="104"/>
    </row>
    <row r="293" spans="2:22" ht="12.95" customHeight="1">
      <c r="B293" s="95"/>
      <c r="D293" s="107"/>
      <c r="E293" s="96"/>
      <c r="F293" s="97"/>
      <c r="G293" s="97"/>
      <c r="M293" s="98"/>
      <c r="N293" s="99"/>
      <c r="O293" s="100"/>
      <c r="P293" s="101"/>
      <c r="Q293" s="100"/>
      <c r="R293" s="97"/>
      <c r="S293" s="100"/>
      <c r="T293" s="102"/>
      <c r="V293" s="104"/>
    </row>
    <row r="294" spans="2:22" ht="12.95" customHeight="1">
      <c r="B294" s="95"/>
      <c r="D294" s="107"/>
      <c r="E294" s="96"/>
      <c r="F294" s="97"/>
      <c r="G294" s="97"/>
      <c r="M294" s="98"/>
      <c r="N294" s="99"/>
      <c r="O294" s="100"/>
      <c r="P294" s="101"/>
      <c r="Q294" s="100"/>
      <c r="R294" s="97"/>
      <c r="S294" s="100"/>
      <c r="T294" s="102"/>
      <c r="V294" s="104"/>
    </row>
    <row r="295" spans="2:22" ht="12.95" customHeight="1">
      <c r="B295" s="95"/>
      <c r="D295" s="107"/>
      <c r="E295" s="96"/>
      <c r="F295" s="97"/>
      <c r="G295" s="97"/>
      <c r="M295" s="98"/>
      <c r="N295" s="99"/>
      <c r="O295" s="100"/>
      <c r="P295" s="101"/>
      <c r="Q295" s="100"/>
      <c r="R295" s="97"/>
      <c r="S295" s="100"/>
      <c r="T295" s="102"/>
      <c r="V295" s="104"/>
    </row>
    <row r="296" spans="2:22" ht="12.95" customHeight="1">
      <c r="B296" s="95"/>
      <c r="D296" s="107"/>
      <c r="E296" s="96"/>
      <c r="F296" s="97"/>
      <c r="G296" s="97"/>
      <c r="M296" s="98"/>
      <c r="N296" s="99"/>
      <c r="O296" s="100"/>
      <c r="P296" s="101"/>
      <c r="Q296" s="100"/>
      <c r="R296" s="97"/>
      <c r="S296" s="100"/>
      <c r="T296" s="102"/>
      <c r="V296" s="104"/>
    </row>
    <row r="297" spans="2:22" ht="12.95" customHeight="1">
      <c r="B297" s="95"/>
      <c r="D297" s="107"/>
      <c r="E297" s="96"/>
      <c r="F297" s="97"/>
      <c r="G297" s="97"/>
      <c r="M297" s="98"/>
      <c r="N297" s="99"/>
      <c r="O297" s="100"/>
      <c r="P297" s="101"/>
      <c r="Q297" s="100"/>
      <c r="R297" s="97"/>
      <c r="S297" s="100"/>
      <c r="T297" s="102"/>
      <c r="V297" s="104"/>
    </row>
    <row r="298" spans="2:22" ht="12.95" customHeight="1">
      <c r="B298" s="95"/>
      <c r="D298" s="107"/>
      <c r="E298" s="96"/>
      <c r="F298" s="97"/>
      <c r="G298" s="97"/>
      <c r="M298" s="98"/>
      <c r="N298" s="99"/>
      <c r="O298" s="100"/>
      <c r="P298" s="101"/>
      <c r="Q298" s="100"/>
      <c r="R298" s="97"/>
      <c r="S298" s="100"/>
      <c r="T298" s="102"/>
      <c r="V298" s="104"/>
    </row>
    <row r="299" spans="2:22" ht="12.95" customHeight="1">
      <c r="B299" s="95"/>
      <c r="D299" s="107"/>
      <c r="E299" s="96"/>
      <c r="F299" s="97"/>
      <c r="G299" s="97"/>
      <c r="M299" s="98"/>
      <c r="N299" s="99"/>
      <c r="O299" s="100"/>
      <c r="P299" s="101"/>
      <c r="Q299" s="100"/>
      <c r="R299" s="97"/>
      <c r="S299" s="100"/>
      <c r="T299" s="102"/>
      <c r="V299" s="104"/>
    </row>
    <row r="300" spans="2:22" ht="12.95" customHeight="1">
      <c r="B300" s="95"/>
      <c r="D300" s="107"/>
      <c r="E300" s="96"/>
      <c r="F300" s="97"/>
      <c r="G300" s="97"/>
      <c r="M300" s="98"/>
      <c r="N300" s="99"/>
      <c r="O300" s="100"/>
      <c r="P300" s="101"/>
      <c r="Q300" s="100"/>
      <c r="R300" s="97"/>
      <c r="S300" s="100"/>
      <c r="T300" s="102"/>
      <c r="V300" s="104"/>
    </row>
    <row r="301" spans="2:22" ht="12.95" customHeight="1">
      <c r="B301" s="95"/>
      <c r="D301" s="107"/>
      <c r="E301" s="96"/>
      <c r="F301" s="97"/>
      <c r="G301" s="97"/>
      <c r="M301" s="98"/>
      <c r="N301" s="99"/>
      <c r="O301" s="100"/>
      <c r="P301" s="101"/>
      <c r="Q301" s="100"/>
      <c r="R301" s="97"/>
      <c r="S301" s="100"/>
      <c r="T301" s="102"/>
      <c r="V301" s="104"/>
    </row>
    <row r="302" spans="2:22" ht="12.95" customHeight="1">
      <c r="B302" s="95"/>
      <c r="D302" s="107"/>
      <c r="E302" s="96"/>
      <c r="F302" s="97"/>
      <c r="G302" s="97"/>
      <c r="M302" s="98"/>
      <c r="N302" s="99"/>
      <c r="O302" s="100"/>
      <c r="P302" s="101"/>
      <c r="Q302" s="100"/>
      <c r="R302" s="97"/>
      <c r="S302" s="100"/>
      <c r="T302" s="102"/>
      <c r="V302" s="104"/>
    </row>
    <row r="303" spans="2:22" ht="12.95" customHeight="1">
      <c r="B303" s="95"/>
      <c r="D303" s="107"/>
      <c r="E303" s="96"/>
      <c r="F303" s="97"/>
      <c r="G303" s="97"/>
      <c r="M303" s="98"/>
      <c r="N303" s="99"/>
      <c r="O303" s="100"/>
      <c r="P303" s="101"/>
      <c r="Q303" s="100"/>
      <c r="R303" s="97"/>
      <c r="S303" s="100"/>
      <c r="T303" s="102"/>
      <c r="V303" s="104"/>
    </row>
    <row r="304" spans="2:22" ht="12.95" customHeight="1">
      <c r="B304" s="95"/>
      <c r="D304" s="107"/>
      <c r="E304" s="96"/>
      <c r="F304" s="97"/>
      <c r="G304" s="97"/>
      <c r="M304" s="98"/>
      <c r="N304" s="99"/>
      <c r="O304" s="100"/>
      <c r="P304" s="101"/>
      <c r="Q304" s="100"/>
      <c r="R304" s="97"/>
      <c r="S304" s="100"/>
      <c r="T304" s="102"/>
      <c r="V304" s="104"/>
    </row>
    <row r="305" spans="2:22" ht="12.95" customHeight="1">
      <c r="B305" s="95"/>
      <c r="D305" s="107"/>
      <c r="E305" s="96"/>
      <c r="F305" s="97"/>
      <c r="G305" s="97"/>
      <c r="M305" s="98"/>
      <c r="N305" s="99"/>
      <c r="O305" s="100"/>
      <c r="P305" s="101"/>
      <c r="Q305" s="100"/>
      <c r="R305" s="97"/>
      <c r="S305" s="100"/>
      <c r="T305" s="102"/>
      <c r="V305" s="104"/>
    </row>
    <row r="306" spans="2:22" ht="12.95" customHeight="1">
      <c r="B306" s="95"/>
      <c r="D306" s="107"/>
      <c r="E306" s="96"/>
      <c r="F306" s="97"/>
      <c r="G306" s="97"/>
      <c r="M306" s="98"/>
      <c r="N306" s="99"/>
      <c r="O306" s="100"/>
      <c r="P306" s="101"/>
      <c r="Q306" s="100"/>
      <c r="R306" s="97"/>
      <c r="S306" s="100"/>
      <c r="T306" s="102"/>
      <c r="V306" s="104"/>
    </row>
    <row r="307" spans="2:22" ht="12.95" customHeight="1">
      <c r="B307" s="95"/>
      <c r="D307" s="107"/>
      <c r="E307" s="96"/>
      <c r="F307" s="97"/>
      <c r="G307" s="97"/>
      <c r="M307" s="98"/>
      <c r="N307" s="99"/>
      <c r="O307" s="100"/>
      <c r="P307" s="101"/>
      <c r="Q307" s="100"/>
      <c r="R307" s="97"/>
      <c r="S307" s="100"/>
      <c r="T307" s="102"/>
      <c r="V307" s="104"/>
    </row>
    <row r="308" spans="2:22" ht="12.95" customHeight="1">
      <c r="B308" s="95"/>
      <c r="D308" s="107"/>
      <c r="E308" s="96"/>
      <c r="F308" s="97"/>
      <c r="G308" s="97"/>
      <c r="M308" s="98"/>
      <c r="N308" s="99"/>
      <c r="O308" s="100"/>
      <c r="P308" s="101"/>
      <c r="Q308" s="100"/>
      <c r="R308" s="97"/>
      <c r="S308" s="100"/>
      <c r="T308" s="102"/>
      <c r="V308" s="104"/>
    </row>
    <row r="309" spans="2:22" ht="12.95" customHeight="1">
      <c r="B309" s="95"/>
      <c r="D309" s="107"/>
      <c r="E309" s="96"/>
      <c r="F309" s="97"/>
      <c r="G309" s="97"/>
      <c r="M309" s="98"/>
      <c r="N309" s="99"/>
      <c r="O309" s="100"/>
      <c r="P309" s="101"/>
      <c r="Q309" s="100"/>
      <c r="R309" s="97"/>
      <c r="S309" s="100"/>
      <c r="T309" s="102"/>
      <c r="V309" s="104"/>
    </row>
    <row r="310" spans="2:22" ht="12.95" customHeight="1">
      <c r="B310" s="95"/>
      <c r="D310" s="107"/>
      <c r="E310" s="96"/>
      <c r="F310" s="97"/>
      <c r="G310" s="97"/>
      <c r="M310" s="98"/>
      <c r="N310" s="99"/>
      <c r="O310" s="100"/>
      <c r="P310" s="101"/>
      <c r="Q310" s="100"/>
      <c r="R310" s="97"/>
      <c r="S310" s="100"/>
      <c r="T310" s="102"/>
      <c r="V310" s="104"/>
    </row>
    <row r="311" spans="2:22" ht="12.95" customHeight="1">
      <c r="B311" s="95"/>
      <c r="D311" s="107"/>
      <c r="E311" s="96"/>
      <c r="F311" s="97"/>
      <c r="G311" s="97"/>
      <c r="M311" s="98"/>
      <c r="N311" s="99"/>
      <c r="O311" s="100"/>
      <c r="P311" s="101"/>
      <c r="Q311" s="100"/>
      <c r="R311" s="97"/>
      <c r="S311" s="100"/>
      <c r="T311" s="102"/>
      <c r="V311" s="104"/>
    </row>
    <row r="312" spans="2:22" ht="12.95" customHeight="1">
      <c r="B312" s="95"/>
      <c r="D312" s="107"/>
      <c r="E312" s="96"/>
      <c r="F312" s="97"/>
      <c r="G312" s="97"/>
      <c r="M312" s="98"/>
      <c r="N312" s="99"/>
      <c r="O312" s="100"/>
      <c r="P312" s="101"/>
      <c r="Q312" s="100"/>
      <c r="R312" s="97"/>
      <c r="S312" s="100"/>
      <c r="T312" s="102"/>
      <c r="V312" s="104"/>
    </row>
    <row r="313" spans="2:22" ht="12.95" customHeight="1">
      <c r="B313" s="95"/>
      <c r="D313" s="107"/>
      <c r="E313" s="96"/>
      <c r="F313" s="97"/>
      <c r="G313" s="97"/>
      <c r="M313" s="98"/>
      <c r="N313" s="99"/>
      <c r="O313" s="100"/>
      <c r="P313" s="101"/>
      <c r="Q313" s="100"/>
      <c r="R313" s="97"/>
      <c r="S313" s="100"/>
      <c r="T313" s="102"/>
      <c r="V313" s="104"/>
    </row>
    <row r="314" spans="2:22" ht="12.95" customHeight="1">
      <c r="B314" s="95"/>
      <c r="D314" s="107"/>
      <c r="E314" s="96"/>
      <c r="F314" s="97"/>
      <c r="G314" s="97"/>
      <c r="M314" s="98"/>
      <c r="N314" s="99"/>
      <c r="O314" s="100"/>
      <c r="P314" s="101"/>
      <c r="Q314" s="100"/>
      <c r="R314" s="97"/>
      <c r="S314" s="100"/>
      <c r="T314" s="102"/>
      <c r="V314" s="104"/>
    </row>
    <row r="315" spans="2:22" ht="12.95" customHeight="1">
      <c r="B315" s="95"/>
      <c r="D315" s="107"/>
      <c r="E315" s="96"/>
      <c r="F315" s="97"/>
      <c r="G315" s="97"/>
      <c r="M315" s="98"/>
      <c r="N315" s="99"/>
      <c r="O315" s="100"/>
      <c r="P315" s="101"/>
      <c r="Q315" s="100"/>
      <c r="R315" s="97"/>
      <c r="S315" s="100"/>
      <c r="T315" s="102"/>
      <c r="V315" s="104"/>
    </row>
    <row r="316" spans="2:22" ht="12.95" customHeight="1">
      <c r="B316" s="95"/>
      <c r="D316" s="107"/>
      <c r="E316" s="96"/>
      <c r="F316" s="97"/>
      <c r="G316" s="97"/>
      <c r="M316" s="98"/>
      <c r="N316" s="99"/>
      <c r="O316" s="100"/>
      <c r="P316" s="101"/>
      <c r="Q316" s="100"/>
      <c r="R316" s="97"/>
      <c r="S316" s="100"/>
      <c r="T316" s="102"/>
      <c r="V316" s="104"/>
    </row>
    <row r="317" spans="2:22" ht="12.95" customHeight="1">
      <c r="B317" s="95"/>
      <c r="D317" s="107"/>
      <c r="E317" s="96"/>
      <c r="F317" s="97"/>
      <c r="G317" s="97"/>
      <c r="M317" s="98"/>
      <c r="N317" s="99"/>
      <c r="O317" s="100"/>
      <c r="P317" s="101"/>
      <c r="Q317" s="100"/>
      <c r="R317" s="97"/>
      <c r="S317" s="100"/>
      <c r="T317" s="102"/>
      <c r="V317" s="104"/>
    </row>
    <row r="318" spans="2:22" ht="12.95" customHeight="1">
      <c r="B318" s="95"/>
      <c r="D318" s="107"/>
      <c r="E318" s="96"/>
      <c r="F318" s="97"/>
      <c r="G318" s="97"/>
      <c r="M318" s="98"/>
      <c r="N318" s="99"/>
      <c r="O318" s="100"/>
      <c r="P318" s="101"/>
      <c r="Q318" s="100"/>
      <c r="R318" s="97"/>
      <c r="S318" s="100"/>
      <c r="T318" s="102"/>
      <c r="V318" s="104"/>
    </row>
    <row r="319" spans="2:22" ht="12.95" customHeight="1">
      <c r="B319" s="95"/>
      <c r="D319" s="107"/>
      <c r="E319" s="96"/>
      <c r="F319" s="97"/>
      <c r="G319" s="97"/>
      <c r="M319" s="98"/>
      <c r="N319" s="99"/>
      <c r="O319" s="100"/>
      <c r="P319" s="101"/>
      <c r="Q319" s="100"/>
      <c r="R319" s="97"/>
      <c r="S319" s="100"/>
      <c r="T319" s="102"/>
      <c r="V319" s="104"/>
    </row>
    <row r="320" spans="2:22" ht="12.95" customHeight="1">
      <c r="B320" s="95"/>
      <c r="D320" s="107"/>
      <c r="E320" s="96"/>
      <c r="F320" s="97"/>
      <c r="G320" s="97"/>
      <c r="M320" s="98"/>
      <c r="N320" s="99"/>
      <c r="O320" s="100"/>
      <c r="P320" s="101"/>
      <c r="Q320" s="100"/>
      <c r="R320" s="97"/>
      <c r="S320" s="100"/>
      <c r="T320" s="102"/>
      <c r="V320" s="104"/>
    </row>
    <row r="321" spans="2:22" ht="12.95" customHeight="1">
      <c r="B321" s="95"/>
      <c r="D321" s="107"/>
      <c r="E321" s="96"/>
      <c r="F321" s="97"/>
      <c r="G321" s="97"/>
      <c r="M321" s="98"/>
      <c r="N321" s="99"/>
      <c r="O321" s="100"/>
      <c r="P321" s="101"/>
      <c r="Q321" s="100"/>
      <c r="R321" s="97"/>
      <c r="S321" s="100"/>
      <c r="T321" s="102"/>
      <c r="V321" s="104"/>
    </row>
    <row r="322" spans="2:22" ht="12.95" customHeight="1">
      <c r="B322" s="95"/>
      <c r="D322" s="107"/>
      <c r="E322" s="96"/>
      <c r="F322" s="97"/>
      <c r="G322" s="97"/>
      <c r="M322" s="98"/>
      <c r="N322" s="99"/>
      <c r="O322" s="100"/>
      <c r="P322" s="101"/>
      <c r="Q322" s="100"/>
      <c r="R322" s="97"/>
      <c r="S322" s="100"/>
      <c r="T322" s="102"/>
      <c r="V322" s="104"/>
    </row>
    <row r="323" spans="2:22" ht="12.95" customHeight="1">
      <c r="B323" s="95"/>
      <c r="D323" s="107"/>
      <c r="E323" s="96"/>
      <c r="F323" s="97"/>
      <c r="G323" s="97"/>
      <c r="M323" s="98"/>
      <c r="N323" s="99"/>
      <c r="O323" s="100"/>
      <c r="P323" s="101"/>
      <c r="Q323" s="100"/>
      <c r="R323" s="97"/>
      <c r="S323" s="100"/>
      <c r="T323" s="102"/>
      <c r="V323" s="104"/>
    </row>
    <row r="324" spans="2:22" ht="12.95" customHeight="1">
      <c r="B324" s="95"/>
      <c r="D324" s="107"/>
      <c r="E324" s="96"/>
      <c r="F324" s="97"/>
      <c r="G324" s="97"/>
      <c r="M324" s="98"/>
      <c r="N324" s="99"/>
      <c r="O324" s="100"/>
      <c r="P324" s="101"/>
      <c r="Q324" s="100"/>
      <c r="R324" s="97"/>
      <c r="S324" s="100"/>
      <c r="T324" s="102"/>
      <c r="V324" s="104"/>
    </row>
    <row r="325" spans="2:22" ht="12.95" customHeight="1">
      <c r="B325" s="95"/>
      <c r="D325" s="107"/>
      <c r="E325" s="96"/>
      <c r="F325" s="97"/>
      <c r="G325" s="97"/>
      <c r="M325" s="98"/>
      <c r="N325" s="99"/>
      <c r="O325" s="100"/>
      <c r="P325" s="101"/>
      <c r="Q325" s="100"/>
      <c r="R325" s="97"/>
      <c r="S325" s="100"/>
      <c r="T325" s="102"/>
      <c r="V325" s="104"/>
    </row>
    <row r="326" spans="2:22" ht="12.95" customHeight="1">
      <c r="B326" s="95"/>
      <c r="D326" s="107"/>
      <c r="E326" s="96"/>
      <c r="F326" s="97"/>
      <c r="G326" s="97"/>
      <c r="M326" s="98"/>
      <c r="N326" s="99"/>
      <c r="O326" s="100"/>
      <c r="P326" s="101"/>
      <c r="Q326" s="100"/>
      <c r="R326" s="97"/>
      <c r="S326" s="100"/>
      <c r="T326" s="102"/>
      <c r="V326" s="104"/>
    </row>
    <row r="327" spans="2:22" ht="12.95" customHeight="1">
      <c r="B327" s="95"/>
      <c r="D327" s="107"/>
      <c r="E327" s="96"/>
      <c r="F327" s="97"/>
      <c r="G327" s="97"/>
      <c r="M327" s="98"/>
      <c r="N327" s="99"/>
      <c r="O327" s="100"/>
      <c r="P327" s="101"/>
      <c r="Q327" s="100"/>
      <c r="R327" s="97"/>
      <c r="S327" s="100"/>
      <c r="T327" s="102"/>
      <c r="V327" s="104"/>
    </row>
    <row r="328" spans="2:22" ht="12.95" customHeight="1">
      <c r="B328" s="95"/>
      <c r="D328" s="107"/>
      <c r="E328" s="96"/>
      <c r="F328" s="97"/>
      <c r="G328" s="97"/>
      <c r="M328" s="98"/>
      <c r="N328" s="99"/>
      <c r="O328" s="100"/>
      <c r="P328" s="101"/>
      <c r="Q328" s="100"/>
      <c r="R328" s="97"/>
      <c r="S328" s="100"/>
      <c r="T328" s="102"/>
      <c r="V328" s="104"/>
    </row>
    <row r="329" spans="2:22" ht="12.95" customHeight="1">
      <c r="B329" s="95"/>
      <c r="D329" s="107"/>
      <c r="E329" s="96"/>
      <c r="F329" s="97"/>
      <c r="G329" s="97"/>
      <c r="M329" s="98"/>
      <c r="N329" s="99"/>
      <c r="O329" s="100"/>
      <c r="P329" s="101"/>
      <c r="Q329" s="100"/>
      <c r="R329" s="97"/>
      <c r="S329" s="100"/>
      <c r="T329" s="102"/>
      <c r="V329" s="104"/>
    </row>
    <row r="330" spans="2:22" ht="12.95" customHeight="1">
      <c r="B330" s="95"/>
      <c r="D330" s="107"/>
      <c r="E330" s="96"/>
      <c r="F330" s="97"/>
      <c r="G330" s="97"/>
      <c r="M330" s="98"/>
      <c r="N330" s="99"/>
      <c r="O330" s="100"/>
      <c r="P330" s="101"/>
      <c r="Q330" s="100"/>
      <c r="R330" s="97"/>
      <c r="S330" s="100"/>
      <c r="T330" s="102"/>
      <c r="V330" s="104"/>
    </row>
    <row r="331" spans="2:22" ht="12.95" customHeight="1">
      <c r="B331" s="95"/>
      <c r="D331" s="107"/>
      <c r="E331" s="96"/>
      <c r="F331" s="97"/>
      <c r="G331" s="97"/>
      <c r="M331" s="98"/>
      <c r="N331" s="99"/>
      <c r="O331" s="100"/>
      <c r="P331" s="101"/>
      <c r="Q331" s="100"/>
      <c r="R331" s="97"/>
      <c r="S331" s="100"/>
      <c r="T331" s="102"/>
      <c r="V331" s="104"/>
    </row>
    <row r="332" spans="2:22" ht="12.95" customHeight="1">
      <c r="B332" s="95"/>
      <c r="D332" s="107"/>
      <c r="E332" s="96"/>
      <c r="F332" s="97"/>
      <c r="G332" s="97"/>
      <c r="M332" s="98"/>
      <c r="N332" s="99"/>
      <c r="O332" s="100"/>
      <c r="P332" s="101"/>
      <c r="Q332" s="100"/>
      <c r="R332" s="97"/>
      <c r="S332" s="100"/>
      <c r="T332" s="102"/>
      <c r="V332" s="104"/>
    </row>
    <row r="333" spans="2:22" ht="12.95" customHeight="1">
      <c r="B333" s="95"/>
      <c r="D333" s="107"/>
      <c r="E333" s="96"/>
      <c r="F333" s="97"/>
      <c r="G333" s="97"/>
      <c r="M333" s="98"/>
      <c r="N333" s="99"/>
      <c r="O333" s="100"/>
      <c r="P333" s="101"/>
      <c r="Q333" s="100"/>
      <c r="R333" s="97"/>
      <c r="S333" s="100"/>
      <c r="T333" s="102"/>
      <c r="V333" s="104"/>
    </row>
    <row r="334" spans="2:22" ht="12.95" customHeight="1">
      <c r="B334" s="95"/>
      <c r="D334" s="107"/>
      <c r="E334" s="96"/>
      <c r="F334" s="97"/>
      <c r="G334" s="97"/>
      <c r="M334" s="98"/>
      <c r="N334" s="99"/>
      <c r="O334" s="100"/>
      <c r="P334" s="101"/>
      <c r="Q334" s="100"/>
      <c r="R334" s="97"/>
      <c r="S334" s="100"/>
      <c r="T334" s="102"/>
      <c r="V334" s="104"/>
    </row>
    <row r="335" spans="2:22" ht="12.95" customHeight="1">
      <c r="B335" s="95"/>
      <c r="D335" s="107"/>
      <c r="E335" s="96"/>
      <c r="F335" s="97"/>
      <c r="G335" s="97"/>
      <c r="M335" s="98"/>
      <c r="N335" s="99"/>
      <c r="O335" s="100"/>
      <c r="P335" s="101"/>
      <c r="Q335" s="100"/>
      <c r="R335" s="97"/>
      <c r="S335" s="100"/>
      <c r="T335" s="102"/>
      <c r="V335" s="104"/>
    </row>
    <row r="336" spans="2:22" ht="12.95" customHeight="1">
      <c r="B336" s="95"/>
      <c r="D336" s="107"/>
      <c r="E336" s="96"/>
      <c r="F336" s="97"/>
      <c r="G336" s="97"/>
      <c r="M336" s="98"/>
      <c r="N336" s="99"/>
      <c r="O336" s="100"/>
      <c r="P336" s="101"/>
      <c r="Q336" s="100"/>
      <c r="R336" s="97"/>
      <c r="S336" s="100"/>
      <c r="T336" s="102"/>
      <c r="V336" s="104"/>
    </row>
    <row r="337" spans="2:22" ht="12.95" customHeight="1">
      <c r="B337" s="95"/>
      <c r="D337" s="107"/>
      <c r="E337" s="96"/>
      <c r="F337" s="97"/>
      <c r="G337" s="97"/>
      <c r="M337" s="98"/>
      <c r="N337" s="99"/>
      <c r="O337" s="100"/>
      <c r="P337" s="101"/>
      <c r="Q337" s="100"/>
      <c r="R337" s="97"/>
      <c r="S337" s="100"/>
      <c r="T337" s="102"/>
      <c r="V337" s="104"/>
    </row>
    <row r="338" spans="2:22" ht="12.95" customHeight="1">
      <c r="B338" s="95"/>
      <c r="D338" s="107"/>
      <c r="E338" s="96"/>
      <c r="F338" s="97"/>
      <c r="G338" s="97"/>
      <c r="M338" s="98"/>
      <c r="N338" s="99"/>
      <c r="O338" s="100"/>
      <c r="P338" s="101"/>
      <c r="Q338" s="100"/>
      <c r="R338" s="97"/>
      <c r="S338" s="100"/>
      <c r="T338" s="102"/>
      <c r="V338" s="104"/>
    </row>
    <row r="339" spans="2:22" ht="12.95" customHeight="1">
      <c r="B339" s="95"/>
      <c r="D339" s="107"/>
      <c r="E339" s="96"/>
      <c r="F339" s="97"/>
      <c r="G339" s="97"/>
      <c r="M339" s="98"/>
      <c r="N339" s="99"/>
      <c r="O339" s="100"/>
      <c r="P339" s="101"/>
      <c r="Q339" s="100"/>
      <c r="R339" s="97"/>
      <c r="S339" s="100"/>
      <c r="T339" s="102"/>
      <c r="V339" s="104"/>
    </row>
    <row r="340" spans="2:22" ht="12.95" customHeight="1">
      <c r="B340" s="95"/>
      <c r="D340" s="107"/>
      <c r="E340" s="96"/>
      <c r="F340" s="97"/>
      <c r="G340" s="97"/>
      <c r="M340" s="98"/>
      <c r="N340" s="99"/>
      <c r="O340" s="100"/>
      <c r="P340" s="101"/>
      <c r="Q340" s="100"/>
      <c r="R340" s="97"/>
      <c r="S340" s="100"/>
      <c r="T340" s="102"/>
      <c r="V340" s="104"/>
    </row>
    <row r="341" spans="2:22" ht="12.95" customHeight="1">
      <c r="B341" s="95"/>
      <c r="D341" s="107"/>
      <c r="E341" s="96"/>
      <c r="F341" s="97"/>
      <c r="G341" s="97"/>
      <c r="M341" s="98"/>
      <c r="N341" s="99"/>
      <c r="O341" s="100"/>
      <c r="P341" s="101"/>
      <c r="Q341" s="100"/>
      <c r="R341" s="97"/>
      <c r="S341" s="100"/>
      <c r="T341" s="102"/>
      <c r="V341" s="104"/>
    </row>
    <row r="342" spans="2:22" ht="12.95" customHeight="1">
      <c r="B342" s="95"/>
      <c r="D342" s="107"/>
      <c r="E342" s="96"/>
      <c r="F342" s="97"/>
      <c r="G342" s="97"/>
      <c r="M342" s="98"/>
      <c r="N342" s="99"/>
      <c r="O342" s="100"/>
      <c r="P342" s="101"/>
      <c r="Q342" s="100"/>
      <c r="R342" s="97"/>
      <c r="S342" s="100"/>
      <c r="T342" s="102"/>
      <c r="V342" s="104"/>
    </row>
    <row r="343" spans="2:22" ht="12.95" customHeight="1">
      <c r="B343" s="95"/>
      <c r="D343" s="107"/>
      <c r="E343" s="96"/>
      <c r="F343" s="97"/>
      <c r="G343" s="97"/>
      <c r="M343" s="98"/>
      <c r="N343" s="99"/>
      <c r="O343" s="100"/>
      <c r="P343" s="101"/>
      <c r="Q343" s="100"/>
      <c r="R343" s="97"/>
      <c r="S343" s="100"/>
      <c r="T343" s="102"/>
      <c r="V343" s="104"/>
    </row>
    <row r="344" spans="2:22" ht="12.95" customHeight="1">
      <c r="B344" s="95"/>
      <c r="D344" s="107"/>
      <c r="E344" s="96"/>
      <c r="F344" s="97"/>
      <c r="G344" s="97"/>
      <c r="M344" s="98"/>
      <c r="N344" s="99"/>
      <c r="O344" s="100"/>
      <c r="P344" s="101"/>
      <c r="Q344" s="100"/>
      <c r="R344" s="97"/>
      <c r="S344" s="100"/>
      <c r="T344" s="102"/>
      <c r="V344" s="104"/>
    </row>
    <row r="345" spans="2:22" ht="12.95" customHeight="1">
      <c r="B345" s="95"/>
      <c r="D345" s="107"/>
      <c r="E345" s="96"/>
      <c r="F345" s="97"/>
      <c r="G345" s="97"/>
      <c r="M345" s="98"/>
      <c r="N345" s="99"/>
      <c r="O345" s="100"/>
      <c r="P345" s="101"/>
      <c r="Q345" s="100"/>
      <c r="R345" s="97"/>
      <c r="S345" s="100"/>
      <c r="T345" s="102"/>
      <c r="V345" s="104"/>
    </row>
    <row r="346" spans="2:22" ht="12.95" customHeight="1">
      <c r="B346" s="95"/>
      <c r="D346" s="107"/>
      <c r="E346" s="96"/>
      <c r="F346" s="97"/>
      <c r="G346" s="97"/>
      <c r="M346" s="98"/>
      <c r="N346" s="99"/>
      <c r="O346" s="100"/>
      <c r="P346" s="101"/>
      <c r="Q346" s="100"/>
      <c r="R346" s="97"/>
      <c r="S346" s="100"/>
      <c r="T346" s="102"/>
      <c r="V346" s="104"/>
    </row>
    <row r="347" spans="2:22" ht="12.95" customHeight="1">
      <c r="B347" s="95"/>
      <c r="D347" s="107"/>
      <c r="E347" s="96"/>
      <c r="F347" s="97"/>
      <c r="G347" s="97"/>
      <c r="M347" s="98"/>
      <c r="N347" s="99"/>
      <c r="O347" s="100"/>
      <c r="P347" s="101"/>
      <c r="Q347" s="100"/>
      <c r="R347" s="97"/>
      <c r="S347" s="100"/>
      <c r="T347" s="102"/>
      <c r="V347" s="104"/>
    </row>
    <row r="348" spans="2:22" ht="12.95" customHeight="1">
      <c r="B348" s="95"/>
      <c r="D348" s="107"/>
      <c r="E348" s="96"/>
      <c r="F348" s="97"/>
      <c r="G348" s="97"/>
      <c r="M348" s="98"/>
      <c r="N348" s="99"/>
      <c r="O348" s="100"/>
      <c r="P348" s="101"/>
      <c r="Q348" s="100"/>
      <c r="R348" s="97"/>
      <c r="S348" s="100"/>
      <c r="T348" s="102"/>
      <c r="V348" s="104"/>
    </row>
    <row r="349" spans="2:22" ht="12.95" customHeight="1">
      <c r="B349" s="95"/>
      <c r="D349" s="107"/>
      <c r="E349" s="96"/>
      <c r="F349" s="97"/>
      <c r="G349" s="97"/>
      <c r="M349" s="98"/>
      <c r="N349" s="99"/>
      <c r="O349" s="100"/>
      <c r="P349" s="101"/>
      <c r="Q349" s="100"/>
      <c r="R349" s="97"/>
      <c r="S349" s="100"/>
      <c r="T349" s="102"/>
      <c r="V349" s="104"/>
    </row>
    <row r="350" spans="2:22" ht="12.95" customHeight="1">
      <c r="B350" s="95"/>
      <c r="D350" s="107"/>
      <c r="E350" s="96"/>
      <c r="F350" s="97"/>
      <c r="G350" s="97"/>
      <c r="M350" s="98"/>
      <c r="N350" s="99"/>
      <c r="O350" s="100"/>
      <c r="P350" s="101"/>
      <c r="Q350" s="100"/>
      <c r="R350" s="97"/>
      <c r="S350" s="100"/>
      <c r="T350" s="102"/>
      <c r="V350" s="104"/>
    </row>
    <row r="351" spans="2:22" ht="12.95" customHeight="1">
      <c r="B351" s="95"/>
      <c r="D351" s="107"/>
      <c r="E351" s="96"/>
      <c r="F351" s="97"/>
      <c r="G351" s="97"/>
      <c r="M351" s="98"/>
      <c r="N351" s="99"/>
      <c r="O351" s="100"/>
      <c r="P351" s="101"/>
      <c r="Q351" s="100"/>
      <c r="R351" s="97"/>
      <c r="S351" s="100"/>
      <c r="T351" s="102"/>
      <c r="V351" s="104"/>
    </row>
    <row r="352" spans="2:22" ht="12.95" customHeight="1">
      <c r="B352" s="95"/>
      <c r="D352" s="107"/>
      <c r="E352" s="96"/>
      <c r="F352" s="97"/>
      <c r="G352" s="97"/>
      <c r="M352" s="98"/>
      <c r="N352" s="99"/>
      <c r="O352" s="100"/>
      <c r="P352" s="101"/>
      <c r="Q352" s="100"/>
      <c r="R352" s="97"/>
      <c r="S352" s="100"/>
      <c r="T352" s="102"/>
      <c r="V352" s="104"/>
    </row>
    <row r="353" spans="2:22" ht="12.95" customHeight="1">
      <c r="B353" s="95"/>
      <c r="D353" s="107"/>
      <c r="E353" s="96"/>
      <c r="F353" s="97"/>
      <c r="G353" s="97"/>
      <c r="M353" s="98"/>
      <c r="N353" s="99"/>
      <c r="O353" s="100"/>
      <c r="P353" s="101"/>
      <c r="Q353" s="100"/>
      <c r="R353" s="97"/>
      <c r="S353" s="100"/>
      <c r="T353" s="102"/>
      <c r="V353" s="104"/>
    </row>
    <row r="354" spans="2:22" ht="12.95" customHeight="1">
      <c r="B354" s="95"/>
      <c r="D354" s="107"/>
      <c r="E354" s="96"/>
      <c r="F354" s="97"/>
      <c r="G354" s="97"/>
      <c r="M354" s="98"/>
      <c r="N354" s="99"/>
      <c r="O354" s="100"/>
      <c r="P354" s="101"/>
      <c r="Q354" s="100"/>
      <c r="R354" s="97"/>
      <c r="S354" s="100"/>
      <c r="T354" s="102"/>
      <c r="V354" s="104"/>
    </row>
    <row r="355" spans="2:22" ht="12.95" customHeight="1">
      <c r="B355" s="95"/>
      <c r="D355" s="107"/>
      <c r="E355" s="96"/>
      <c r="F355" s="97"/>
      <c r="G355" s="97"/>
      <c r="M355" s="98"/>
      <c r="N355" s="99"/>
      <c r="O355" s="100"/>
      <c r="P355" s="101"/>
      <c r="Q355" s="100"/>
      <c r="R355" s="97"/>
      <c r="S355" s="100"/>
      <c r="T355" s="102"/>
      <c r="V355" s="104"/>
    </row>
    <row r="356" spans="2:22" ht="12.95" customHeight="1">
      <c r="B356" s="95"/>
      <c r="D356" s="107"/>
      <c r="E356" s="96"/>
      <c r="F356" s="97"/>
      <c r="G356" s="97"/>
      <c r="M356" s="98"/>
      <c r="N356" s="99"/>
      <c r="O356" s="100"/>
      <c r="P356" s="101"/>
      <c r="Q356" s="100"/>
      <c r="R356" s="97"/>
      <c r="S356" s="100"/>
      <c r="T356" s="102"/>
      <c r="V356" s="104"/>
    </row>
    <row r="357" spans="2:22" ht="12.95" customHeight="1">
      <c r="B357" s="95"/>
      <c r="D357" s="107"/>
      <c r="E357" s="96"/>
      <c r="F357" s="97"/>
      <c r="G357" s="97"/>
      <c r="M357" s="98"/>
      <c r="N357" s="99"/>
      <c r="O357" s="100"/>
      <c r="P357" s="101"/>
      <c r="Q357" s="100"/>
      <c r="R357" s="97"/>
      <c r="S357" s="100"/>
      <c r="T357" s="102"/>
      <c r="V357" s="104"/>
    </row>
    <row r="358" spans="2:22" ht="12.95" customHeight="1">
      <c r="B358" s="95"/>
      <c r="D358" s="107"/>
      <c r="E358" s="96"/>
      <c r="F358" s="97"/>
      <c r="G358" s="97"/>
      <c r="M358" s="98"/>
      <c r="N358" s="99"/>
      <c r="O358" s="100"/>
      <c r="P358" s="101"/>
      <c r="Q358" s="100"/>
      <c r="R358" s="97"/>
      <c r="S358" s="100"/>
      <c r="T358" s="102"/>
      <c r="V358" s="104"/>
    </row>
    <row r="359" spans="2:22" ht="12.95" customHeight="1">
      <c r="B359" s="95"/>
      <c r="D359" s="107"/>
      <c r="E359" s="96"/>
      <c r="F359" s="97"/>
      <c r="G359" s="97"/>
      <c r="M359" s="98"/>
      <c r="N359" s="99"/>
      <c r="O359" s="100"/>
      <c r="P359" s="101"/>
      <c r="Q359" s="100"/>
      <c r="R359" s="97"/>
      <c r="S359" s="100"/>
      <c r="T359" s="102"/>
      <c r="V359" s="104"/>
    </row>
    <row r="360" spans="2:22" ht="12.95" customHeight="1">
      <c r="B360" s="95"/>
      <c r="D360" s="107"/>
      <c r="E360" s="96"/>
      <c r="F360" s="97"/>
      <c r="G360" s="97"/>
      <c r="M360" s="98"/>
      <c r="N360" s="99"/>
      <c r="O360" s="100"/>
      <c r="P360" s="101"/>
      <c r="Q360" s="100"/>
      <c r="R360" s="97"/>
      <c r="S360" s="100"/>
      <c r="T360" s="102"/>
      <c r="V360" s="104"/>
    </row>
    <row r="361" spans="2:22" ht="12.95" customHeight="1">
      <c r="B361" s="95"/>
      <c r="D361" s="107"/>
      <c r="E361" s="96"/>
      <c r="F361" s="97"/>
      <c r="G361" s="97"/>
      <c r="M361" s="98"/>
      <c r="N361" s="99"/>
      <c r="O361" s="100"/>
      <c r="P361" s="101"/>
      <c r="Q361" s="100"/>
      <c r="R361" s="97"/>
      <c r="S361" s="100"/>
      <c r="T361" s="102"/>
      <c r="V361" s="104"/>
    </row>
    <row r="362" spans="2:22" ht="12.95" customHeight="1">
      <c r="B362" s="95"/>
      <c r="D362" s="107"/>
      <c r="E362" s="96"/>
      <c r="F362" s="97"/>
      <c r="G362" s="97"/>
      <c r="M362" s="98"/>
      <c r="N362" s="99"/>
      <c r="O362" s="100"/>
      <c r="P362" s="101"/>
      <c r="Q362" s="100"/>
      <c r="R362" s="97"/>
      <c r="S362" s="100"/>
      <c r="T362" s="102"/>
      <c r="V362" s="104"/>
    </row>
    <row r="363" spans="2:22" ht="12.95" customHeight="1">
      <c r="B363" s="95"/>
      <c r="D363" s="107"/>
      <c r="E363" s="96"/>
      <c r="F363" s="97"/>
      <c r="G363" s="97"/>
      <c r="M363" s="98"/>
      <c r="N363" s="99"/>
      <c r="O363" s="100"/>
      <c r="P363" s="101"/>
      <c r="Q363" s="100"/>
      <c r="R363" s="97"/>
      <c r="S363" s="100"/>
      <c r="T363" s="102"/>
      <c r="V363" s="104"/>
    </row>
    <row r="364" spans="2:22" ht="12.95" customHeight="1">
      <c r="B364" s="95"/>
      <c r="D364" s="107"/>
      <c r="E364" s="96"/>
      <c r="F364" s="97"/>
      <c r="G364" s="97"/>
      <c r="M364" s="98"/>
      <c r="N364" s="99"/>
      <c r="O364" s="100"/>
      <c r="P364" s="101"/>
      <c r="Q364" s="100"/>
      <c r="R364" s="97"/>
      <c r="S364" s="100"/>
      <c r="T364" s="102"/>
      <c r="V364" s="104"/>
    </row>
    <row r="365" spans="2:22" ht="12.95" customHeight="1">
      <c r="B365" s="95"/>
      <c r="D365" s="107"/>
      <c r="E365" s="96"/>
      <c r="F365" s="97"/>
      <c r="G365" s="97"/>
      <c r="M365" s="98"/>
      <c r="N365" s="99"/>
      <c r="O365" s="100"/>
      <c r="P365" s="101"/>
      <c r="Q365" s="100"/>
      <c r="R365" s="97"/>
      <c r="S365" s="100"/>
      <c r="T365" s="102"/>
      <c r="V365" s="104"/>
    </row>
    <row r="366" spans="2:22" ht="12.95" customHeight="1">
      <c r="B366" s="95"/>
      <c r="D366" s="107"/>
      <c r="E366" s="96"/>
      <c r="F366" s="97"/>
      <c r="G366" s="97"/>
      <c r="M366" s="98"/>
      <c r="N366" s="99"/>
      <c r="O366" s="100"/>
      <c r="P366" s="101"/>
      <c r="Q366" s="100"/>
      <c r="R366" s="97"/>
      <c r="S366" s="100"/>
      <c r="T366" s="102"/>
      <c r="V366" s="104"/>
    </row>
    <row r="367" spans="2:22" ht="12.95" customHeight="1">
      <c r="B367" s="95"/>
      <c r="D367" s="107"/>
      <c r="E367" s="96"/>
      <c r="F367" s="97"/>
      <c r="G367" s="97"/>
      <c r="M367" s="98"/>
      <c r="N367" s="99"/>
      <c r="O367" s="100"/>
      <c r="P367" s="101"/>
      <c r="Q367" s="100"/>
      <c r="R367" s="97"/>
      <c r="S367" s="100"/>
      <c r="T367" s="102"/>
      <c r="V367" s="104"/>
    </row>
    <row r="368" spans="2:22" ht="12.95" customHeight="1">
      <c r="B368" s="95"/>
      <c r="D368" s="107"/>
      <c r="E368" s="96"/>
      <c r="F368" s="97"/>
      <c r="G368" s="97"/>
      <c r="M368" s="98"/>
      <c r="N368" s="99"/>
      <c r="O368" s="100"/>
      <c r="P368" s="101"/>
      <c r="Q368" s="100"/>
      <c r="R368" s="97"/>
      <c r="S368" s="100"/>
      <c r="T368" s="102"/>
      <c r="V368" s="104"/>
    </row>
    <row r="369" spans="2:22" ht="12.95" customHeight="1">
      <c r="B369" s="95"/>
      <c r="D369" s="107"/>
      <c r="E369" s="96"/>
      <c r="F369" s="97"/>
      <c r="G369" s="97"/>
      <c r="M369" s="98"/>
      <c r="N369" s="99"/>
      <c r="O369" s="100"/>
      <c r="P369" s="101"/>
      <c r="Q369" s="100"/>
      <c r="R369" s="97"/>
      <c r="S369" s="100"/>
      <c r="T369" s="102"/>
      <c r="V369" s="104"/>
    </row>
    <row r="370" spans="2:22" ht="12.95" customHeight="1">
      <c r="B370" s="95"/>
      <c r="D370" s="107"/>
      <c r="E370" s="96"/>
      <c r="F370" s="97"/>
      <c r="G370" s="97"/>
      <c r="M370" s="98"/>
      <c r="N370" s="99"/>
      <c r="O370" s="100"/>
      <c r="P370" s="101"/>
      <c r="Q370" s="100"/>
      <c r="R370" s="97"/>
      <c r="S370" s="100"/>
      <c r="T370" s="102"/>
      <c r="V370" s="104"/>
    </row>
    <row r="371" spans="2:22" ht="12.95" customHeight="1">
      <c r="B371" s="95"/>
      <c r="D371" s="107"/>
      <c r="E371" s="96"/>
      <c r="F371" s="97"/>
      <c r="G371" s="97"/>
      <c r="M371" s="98"/>
      <c r="N371" s="99"/>
      <c r="O371" s="100"/>
      <c r="P371" s="101"/>
      <c r="Q371" s="100"/>
      <c r="R371" s="97"/>
      <c r="S371" s="100"/>
      <c r="T371" s="102"/>
      <c r="V371" s="104"/>
    </row>
    <row r="372" spans="2:22" ht="12.95" customHeight="1">
      <c r="B372" s="95"/>
      <c r="D372" s="107"/>
      <c r="E372" s="96"/>
      <c r="F372" s="97"/>
      <c r="G372" s="97"/>
      <c r="M372" s="98"/>
      <c r="N372" s="99"/>
      <c r="O372" s="100"/>
      <c r="P372" s="101"/>
      <c r="Q372" s="100"/>
      <c r="R372" s="97"/>
      <c r="S372" s="100"/>
      <c r="T372" s="102"/>
      <c r="V372" s="104"/>
    </row>
    <row r="373" spans="2:22" ht="12.95" customHeight="1">
      <c r="B373" s="95"/>
      <c r="D373" s="107"/>
      <c r="E373" s="96"/>
      <c r="F373" s="97"/>
      <c r="G373" s="97"/>
      <c r="M373" s="98"/>
      <c r="N373" s="99"/>
      <c r="O373" s="100"/>
      <c r="P373" s="101"/>
      <c r="Q373" s="100"/>
      <c r="R373" s="97"/>
      <c r="S373" s="100"/>
      <c r="T373" s="102"/>
      <c r="V373" s="104"/>
    </row>
    <row r="374" spans="2:22" ht="12.95" customHeight="1">
      <c r="B374" s="95"/>
      <c r="D374" s="107"/>
      <c r="E374" s="96"/>
      <c r="F374" s="97"/>
      <c r="G374" s="97"/>
      <c r="M374" s="98"/>
      <c r="N374" s="99"/>
      <c r="O374" s="100"/>
      <c r="P374" s="101"/>
      <c r="Q374" s="100"/>
      <c r="R374" s="97"/>
      <c r="S374" s="100"/>
      <c r="T374" s="102"/>
      <c r="V374" s="104"/>
    </row>
    <row r="375" spans="2:22" ht="12.95" customHeight="1">
      <c r="B375" s="95"/>
      <c r="D375" s="107"/>
      <c r="E375" s="96"/>
      <c r="F375" s="97"/>
      <c r="G375" s="97"/>
      <c r="M375" s="98"/>
      <c r="N375" s="99"/>
      <c r="O375" s="100"/>
      <c r="P375" s="101"/>
      <c r="Q375" s="100"/>
      <c r="R375" s="97"/>
      <c r="S375" s="100"/>
      <c r="T375" s="102"/>
      <c r="V375" s="104"/>
    </row>
    <row r="376" spans="2:22" ht="12.95" customHeight="1">
      <c r="B376" s="95"/>
      <c r="D376" s="107"/>
      <c r="E376" s="96"/>
      <c r="F376" s="97"/>
      <c r="G376" s="97"/>
      <c r="M376" s="98"/>
      <c r="N376" s="99"/>
      <c r="O376" s="100"/>
      <c r="P376" s="101"/>
      <c r="Q376" s="100"/>
      <c r="R376" s="97"/>
      <c r="S376" s="100"/>
      <c r="T376" s="102"/>
      <c r="V376" s="104"/>
    </row>
    <row r="377" spans="2:22" ht="12.95" customHeight="1">
      <c r="B377" s="95"/>
      <c r="D377" s="107"/>
      <c r="E377" s="96"/>
      <c r="F377" s="97"/>
      <c r="G377" s="97"/>
      <c r="M377" s="98"/>
      <c r="N377" s="99"/>
      <c r="O377" s="100"/>
      <c r="P377" s="101"/>
      <c r="Q377" s="100"/>
      <c r="R377" s="97"/>
      <c r="S377" s="100"/>
      <c r="T377" s="102"/>
      <c r="V377" s="104"/>
    </row>
    <row r="378" spans="2:22" ht="12.95" customHeight="1">
      <c r="B378" s="95"/>
      <c r="D378" s="107"/>
      <c r="E378" s="96"/>
      <c r="F378" s="97"/>
      <c r="G378" s="97"/>
      <c r="M378" s="98"/>
      <c r="N378" s="99"/>
      <c r="O378" s="100"/>
      <c r="P378" s="101"/>
      <c r="Q378" s="100"/>
      <c r="R378" s="97"/>
      <c r="S378" s="100"/>
      <c r="T378" s="102"/>
      <c r="V378" s="104"/>
    </row>
    <row r="379" spans="2:22" ht="12.95" customHeight="1">
      <c r="B379" s="95"/>
      <c r="D379" s="107"/>
      <c r="E379" s="96"/>
      <c r="F379" s="97"/>
      <c r="G379" s="97"/>
      <c r="M379" s="98"/>
      <c r="N379" s="99"/>
      <c r="O379" s="100"/>
      <c r="P379" s="101"/>
      <c r="Q379" s="100"/>
      <c r="R379" s="97"/>
      <c r="S379" s="100"/>
      <c r="T379" s="102"/>
      <c r="V379" s="104"/>
    </row>
    <row r="380" spans="2:22" ht="12.95" customHeight="1">
      <c r="B380" s="95"/>
      <c r="D380" s="107"/>
      <c r="E380" s="96"/>
      <c r="F380" s="97"/>
      <c r="G380" s="97"/>
      <c r="M380" s="98"/>
      <c r="N380" s="99"/>
      <c r="O380" s="100"/>
      <c r="P380" s="101"/>
      <c r="Q380" s="100"/>
      <c r="R380" s="97"/>
      <c r="S380" s="100"/>
      <c r="T380" s="102"/>
      <c r="V380" s="104"/>
    </row>
    <row r="381" spans="2:22" ht="12.95" customHeight="1">
      <c r="B381" s="95"/>
      <c r="D381" s="107"/>
      <c r="E381" s="96"/>
      <c r="F381" s="97"/>
      <c r="G381" s="97"/>
      <c r="M381" s="98"/>
      <c r="N381" s="99"/>
      <c r="O381" s="100"/>
      <c r="P381" s="101"/>
      <c r="Q381" s="100"/>
      <c r="R381" s="97"/>
      <c r="S381" s="100"/>
      <c r="T381" s="102"/>
      <c r="V381" s="104"/>
    </row>
    <row r="382" spans="2:22" ht="12.95" customHeight="1">
      <c r="B382" s="95"/>
      <c r="D382" s="107"/>
      <c r="E382" s="96"/>
      <c r="F382" s="97"/>
      <c r="G382" s="97"/>
      <c r="M382" s="98"/>
      <c r="N382" s="99"/>
      <c r="O382" s="100"/>
      <c r="P382" s="101"/>
      <c r="Q382" s="100"/>
      <c r="R382" s="97"/>
      <c r="S382" s="100"/>
      <c r="T382" s="102"/>
      <c r="V382" s="104"/>
    </row>
    <row r="383" spans="2:22" ht="12.95" customHeight="1">
      <c r="B383" s="95"/>
      <c r="D383" s="107"/>
      <c r="E383" s="96"/>
      <c r="F383" s="97"/>
      <c r="G383" s="97"/>
      <c r="M383" s="98"/>
      <c r="N383" s="99"/>
      <c r="O383" s="100"/>
      <c r="P383" s="101"/>
      <c r="Q383" s="100"/>
      <c r="R383" s="97"/>
      <c r="S383" s="100"/>
      <c r="T383" s="102"/>
      <c r="V383" s="104"/>
    </row>
    <row r="384" spans="2:22" ht="12.95" customHeight="1">
      <c r="B384" s="95"/>
      <c r="D384" s="107"/>
      <c r="E384" s="96"/>
      <c r="F384" s="97"/>
      <c r="G384" s="97"/>
      <c r="M384" s="98"/>
      <c r="N384" s="99"/>
      <c r="O384" s="100"/>
      <c r="P384" s="101"/>
      <c r="Q384" s="100"/>
      <c r="R384" s="97"/>
      <c r="S384" s="100"/>
      <c r="T384" s="102"/>
      <c r="V384" s="104"/>
    </row>
    <row r="385" spans="2:22" ht="12.95" customHeight="1">
      <c r="B385" s="95"/>
      <c r="D385" s="107"/>
      <c r="E385" s="96"/>
      <c r="F385" s="97"/>
      <c r="G385" s="97"/>
      <c r="M385" s="98"/>
      <c r="N385" s="99"/>
      <c r="O385" s="100"/>
      <c r="P385" s="101"/>
      <c r="Q385" s="100"/>
      <c r="R385" s="97"/>
      <c r="S385" s="100"/>
      <c r="T385" s="102"/>
      <c r="V385" s="104"/>
    </row>
    <row r="386" spans="2:22" ht="12.95" customHeight="1">
      <c r="B386" s="95"/>
      <c r="D386" s="107"/>
      <c r="E386" s="96"/>
      <c r="F386" s="97"/>
      <c r="G386" s="97"/>
      <c r="M386" s="98"/>
      <c r="N386" s="99"/>
      <c r="O386" s="100"/>
      <c r="P386" s="101"/>
      <c r="Q386" s="100"/>
      <c r="R386" s="97"/>
      <c r="S386" s="100"/>
      <c r="T386" s="102"/>
      <c r="V386" s="104"/>
    </row>
    <row r="387" spans="2:22" ht="12.95" customHeight="1">
      <c r="B387" s="95"/>
      <c r="D387" s="107"/>
      <c r="E387" s="96"/>
      <c r="F387" s="97"/>
      <c r="G387" s="97"/>
      <c r="M387" s="98"/>
      <c r="N387" s="99"/>
      <c r="O387" s="100"/>
      <c r="P387" s="101"/>
      <c r="Q387" s="100"/>
      <c r="R387" s="97"/>
      <c r="S387" s="100"/>
      <c r="T387" s="102"/>
      <c r="V387" s="104"/>
    </row>
    <row r="388" spans="2:22" ht="12.95" customHeight="1">
      <c r="B388" s="95"/>
      <c r="D388" s="107"/>
      <c r="E388" s="96"/>
      <c r="F388" s="97"/>
      <c r="G388" s="97"/>
      <c r="M388" s="98"/>
      <c r="N388" s="99"/>
      <c r="O388" s="100"/>
      <c r="P388" s="101"/>
      <c r="Q388" s="100"/>
      <c r="R388" s="97"/>
      <c r="S388" s="100"/>
      <c r="T388" s="102"/>
      <c r="V388" s="104"/>
    </row>
    <row r="389" spans="2:22" ht="12.95" customHeight="1">
      <c r="B389" s="95"/>
      <c r="D389" s="107"/>
      <c r="E389" s="96"/>
      <c r="F389" s="97"/>
      <c r="G389" s="97"/>
      <c r="M389" s="98"/>
      <c r="N389" s="99"/>
      <c r="O389" s="100"/>
      <c r="P389" s="101"/>
      <c r="Q389" s="100"/>
      <c r="R389" s="97"/>
      <c r="S389" s="100"/>
      <c r="T389" s="102"/>
      <c r="V389" s="104"/>
    </row>
    <row r="390" spans="2:22" ht="12.95" customHeight="1">
      <c r="B390" s="95"/>
      <c r="D390" s="107"/>
      <c r="E390" s="96"/>
      <c r="F390" s="97"/>
      <c r="G390" s="97"/>
      <c r="M390" s="98"/>
      <c r="N390" s="99"/>
      <c r="O390" s="100"/>
      <c r="P390" s="101"/>
      <c r="Q390" s="100"/>
      <c r="R390" s="97"/>
      <c r="S390" s="100"/>
      <c r="T390" s="102"/>
      <c r="V390" s="104"/>
    </row>
    <row r="391" spans="2:22" ht="12.95" customHeight="1">
      <c r="B391" s="95"/>
      <c r="D391" s="107"/>
      <c r="E391" s="96"/>
      <c r="F391" s="97"/>
      <c r="G391" s="97"/>
      <c r="M391" s="98"/>
      <c r="N391" s="99"/>
      <c r="O391" s="100"/>
      <c r="P391" s="101"/>
      <c r="Q391" s="100"/>
      <c r="R391" s="97"/>
      <c r="S391" s="100"/>
      <c r="T391" s="102"/>
      <c r="V391" s="104"/>
    </row>
    <row r="392" spans="2:22" ht="12.95" customHeight="1">
      <c r="B392" s="95"/>
      <c r="D392" s="107"/>
      <c r="E392" s="96"/>
      <c r="F392" s="97"/>
      <c r="G392" s="97"/>
      <c r="M392" s="98"/>
      <c r="N392" s="99"/>
      <c r="O392" s="100"/>
      <c r="P392" s="101"/>
      <c r="Q392" s="100"/>
      <c r="R392" s="97"/>
      <c r="S392" s="100"/>
      <c r="T392" s="102"/>
      <c r="V392" s="104"/>
    </row>
    <row r="393" spans="2:22" ht="12.95" customHeight="1">
      <c r="B393" s="95"/>
      <c r="D393" s="107"/>
      <c r="E393" s="96"/>
      <c r="F393" s="97"/>
      <c r="G393" s="97"/>
      <c r="M393" s="98"/>
      <c r="N393" s="99"/>
      <c r="O393" s="100"/>
      <c r="P393" s="101"/>
      <c r="Q393" s="100"/>
      <c r="R393" s="97"/>
      <c r="S393" s="100"/>
      <c r="T393" s="102"/>
      <c r="V393" s="104"/>
    </row>
    <row r="394" spans="2:22" ht="12.95" customHeight="1">
      <c r="B394" s="95"/>
      <c r="D394" s="107"/>
      <c r="E394" s="96"/>
      <c r="F394" s="97"/>
      <c r="G394" s="97"/>
      <c r="M394" s="98"/>
      <c r="N394" s="99"/>
      <c r="O394" s="100"/>
      <c r="P394" s="101"/>
      <c r="Q394" s="100"/>
      <c r="R394" s="97"/>
      <c r="S394" s="100"/>
      <c r="T394" s="102"/>
      <c r="V394" s="104"/>
    </row>
    <row r="395" spans="2:22" ht="12.95" customHeight="1">
      <c r="B395" s="95"/>
      <c r="D395" s="107"/>
      <c r="E395" s="96"/>
      <c r="F395" s="97"/>
      <c r="G395" s="97"/>
      <c r="M395" s="98"/>
      <c r="N395" s="99"/>
      <c r="O395" s="100"/>
      <c r="P395" s="101"/>
      <c r="Q395" s="100"/>
      <c r="R395" s="97"/>
      <c r="S395" s="100"/>
      <c r="T395" s="102"/>
      <c r="V395" s="104"/>
    </row>
    <row r="396" spans="2:22" ht="12.95" customHeight="1">
      <c r="B396" s="95"/>
      <c r="D396" s="107"/>
      <c r="E396" s="96"/>
      <c r="F396" s="97"/>
      <c r="G396" s="97"/>
      <c r="M396" s="98"/>
      <c r="N396" s="99"/>
      <c r="O396" s="100"/>
      <c r="P396" s="101"/>
      <c r="Q396" s="100"/>
      <c r="R396" s="97"/>
      <c r="S396" s="100"/>
      <c r="T396" s="102"/>
      <c r="V396" s="104"/>
    </row>
    <row r="397" spans="2:22" ht="12.95" customHeight="1">
      <c r="B397" s="95"/>
      <c r="D397" s="107"/>
      <c r="E397" s="96"/>
      <c r="F397" s="97"/>
      <c r="G397" s="97"/>
      <c r="M397" s="98"/>
      <c r="N397" s="99"/>
      <c r="O397" s="100"/>
      <c r="P397" s="101"/>
      <c r="Q397" s="100"/>
      <c r="R397" s="97"/>
      <c r="S397" s="100"/>
      <c r="T397" s="102"/>
      <c r="V397" s="104"/>
    </row>
    <row r="398" spans="2:22" ht="12.95" customHeight="1">
      <c r="B398" s="95"/>
      <c r="D398" s="107"/>
      <c r="E398" s="96"/>
      <c r="F398" s="97"/>
      <c r="G398" s="97"/>
      <c r="M398" s="98"/>
      <c r="N398" s="99"/>
      <c r="O398" s="100"/>
      <c r="P398" s="101"/>
      <c r="Q398" s="100"/>
      <c r="R398" s="97"/>
      <c r="S398" s="100"/>
      <c r="T398" s="102"/>
      <c r="V398" s="104"/>
    </row>
    <row r="399" spans="2:22" ht="12.95" customHeight="1">
      <c r="B399" s="95"/>
      <c r="D399" s="107"/>
      <c r="E399" s="96"/>
      <c r="F399" s="97"/>
      <c r="G399" s="97"/>
      <c r="M399" s="98"/>
      <c r="N399" s="99"/>
      <c r="O399" s="100"/>
      <c r="P399" s="101"/>
      <c r="Q399" s="100"/>
      <c r="R399" s="97"/>
      <c r="S399" s="100"/>
      <c r="T399" s="102"/>
      <c r="V399" s="104"/>
    </row>
    <row r="400" spans="2:22" ht="12.95" customHeight="1">
      <c r="B400" s="95"/>
      <c r="D400" s="107"/>
      <c r="E400" s="96"/>
      <c r="F400" s="97"/>
      <c r="G400" s="97"/>
      <c r="M400" s="98"/>
      <c r="N400" s="99"/>
      <c r="O400" s="100"/>
      <c r="P400" s="101"/>
      <c r="Q400" s="100"/>
      <c r="R400" s="97"/>
      <c r="S400" s="100"/>
      <c r="T400" s="102"/>
      <c r="V400" s="104"/>
    </row>
    <row r="401" spans="2:22" ht="12.95" customHeight="1">
      <c r="B401" s="95"/>
      <c r="D401" s="107"/>
      <c r="E401" s="96"/>
      <c r="F401" s="97"/>
      <c r="G401" s="97"/>
      <c r="M401" s="98"/>
      <c r="N401" s="99"/>
      <c r="O401" s="100"/>
      <c r="P401" s="101"/>
      <c r="Q401" s="100"/>
      <c r="R401" s="97"/>
      <c r="S401" s="100"/>
      <c r="T401" s="102"/>
      <c r="V401" s="104"/>
    </row>
    <row r="402" spans="2:22" ht="12.95" customHeight="1">
      <c r="B402" s="95"/>
      <c r="D402" s="107"/>
      <c r="E402" s="96"/>
      <c r="F402" s="97"/>
      <c r="G402" s="97"/>
      <c r="M402" s="98"/>
      <c r="N402" s="99"/>
      <c r="O402" s="100"/>
      <c r="P402" s="101"/>
      <c r="Q402" s="100"/>
      <c r="R402" s="97"/>
      <c r="S402" s="100"/>
      <c r="T402" s="102"/>
      <c r="V402" s="104"/>
    </row>
    <row r="403" spans="2:22" ht="12.95" customHeight="1">
      <c r="B403" s="95"/>
      <c r="D403" s="107"/>
      <c r="E403" s="96"/>
      <c r="F403" s="97"/>
      <c r="G403" s="97"/>
      <c r="M403" s="98"/>
      <c r="N403" s="99"/>
      <c r="O403" s="100"/>
      <c r="P403" s="101"/>
      <c r="Q403" s="100"/>
      <c r="R403" s="97"/>
      <c r="S403" s="100"/>
      <c r="T403" s="102"/>
      <c r="V403" s="104"/>
    </row>
    <row r="404" spans="2:22" ht="12.95" customHeight="1">
      <c r="B404" s="95"/>
      <c r="D404" s="107"/>
      <c r="E404" s="96"/>
      <c r="F404" s="97"/>
      <c r="G404" s="97"/>
      <c r="M404" s="98"/>
      <c r="N404" s="99"/>
      <c r="O404" s="100"/>
      <c r="P404" s="101"/>
      <c r="Q404" s="100"/>
      <c r="R404" s="97"/>
      <c r="S404" s="100"/>
      <c r="T404" s="102"/>
      <c r="V404" s="104"/>
    </row>
    <row r="405" spans="2:22" ht="12.95" customHeight="1">
      <c r="B405" s="95"/>
      <c r="D405" s="107"/>
      <c r="E405" s="96"/>
      <c r="F405" s="97"/>
      <c r="G405" s="97"/>
      <c r="M405" s="98"/>
      <c r="N405" s="99"/>
      <c r="O405" s="100"/>
      <c r="P405" s="101"/>
      <c r="Q405" s="100"/>
      <c r="R405" s="97"/>
      <c r="S405" s="100"/>
      <c r="T405" s="102"/>
      <c r="V405" s="104"/>
    </row>
    <row r="406" spans="2:22" ht="12.95" customHeight="1">
      <c r="B406" s="95"/>
      <c r="D406" s="107"/>
      <c r="E406" s="96"/>
      <c r="F406" s="97"/>
      <c r="G406" s="97"/>
      <c r="M406" s="98"/>
      <c r="N406" s="99"/>
      <c r="O406" s="100"/>
      <c r="P406" s="101"/>
      <c r="Q406" s="100"/>
      <c r="R406" s="97"/>
      <c r="S406" s="100"/>
      <c r="T406" s="102"/>
      <c r="V406" s="104"/>
    </row>
    <row r="407" spans="2:22" ht="12.95" customHeight="1">
      <c r="B407" s="95"/>
      <c r="D407" s="107"/>
      <c r="E407" s="96"/>
      <c r="F407" s="97"/>
      <c r="G407" s="97"/>
      <c r="M407" s="98"/>
      <c r="N407" s="99"/>
      <c r="O407" s="100"/>
      <c r="P407" s="101"/>
      <c r="Q407" s="100"/>
      <c r="R407" s="97"/>
      <c r="S407" s="100"/>
      <c r="T407" s="102"/>
      <c r="V407" s="104"/>
    </row>
    <row r="408" spans="2:22" ht="12.95" customHeight="1">
      <c r="B408" s="95"/>
      <c r="D408" s="107"/>
      <c r="E408" s="96"/>
      <c r="F408" s="97"/>
      <c r="G408" s="97"/>
      <c r="M408" s="98"/>
      <c r="N408" s="99"/>
      <c r="O408" s="100"/>
      <c r="P408" s="101"/>
      <c r="Q408" s="100"/>
      <c r="R408" s="97"/>
      <c r="S408" s="100"/>
      <c r="T408" s="102"/>
      <c r="V408" s="104"/>
    </row>
    <row r="409" spans="2:22" ht="12.95" customHeight="1">
      <c r="B409" s="95"/>
      <c r="D409" s="107"/>
      <c r="E409" s="96"/>
      <c r="F409" s="97"/>
      <c r="G409" s="97"/>
      <c r="M409" s="98"/>
      <c r="N409" s="99"/>
      <c r="O409" s="100"/>
      <c r="P409" s="101"/>
      <c r="Q409" s="100"/>
      <c r="R409" s="97"/>
      <c r="S409" s="100"/>
      <c r="T409" s="102"/>
      <c r="V409" s="104"/>
    </row>
    <row r="410" spans="2:22" ht="12.95" customHeight="1">
      <c r="B410" s="95"/>
      <c r="D410" s="107"/>
      <c r="E410" s="96"/>
      <c r="F410" s="97"/>
      <c r="G410" s="97"/>
      <c r="M410" s="98"/>
      <c r="N410" s="99"/>
      <c r="O410" s="100"/>
      <c r="P410" s="101"/>
      <c r="Q410" s="100"/>
      <c r="R410" s="97"/>
      <c r="S410" s="100"/>
      <c r="T410" s="102"/>
      <c r="V410" s="104"/>
    </row>
    <row r="411" spans="2:22" ht="12.95" customHeight="1">
      <c r="B411" s="95"/>
      <c r="D411" s="107"/>
      <c r="E411" s="96"/>
      <c r="F411" s="97"/>
      <c r="G411" s="97"/>
      <c r="M411" s="98"/>
      <c r="N411" s="99"/>
      <c r="O411" s="100"/>
      <c r="P411" s="101"/>
      <c r="Q411" s="100"/>
      <c r="R411" s="97"/>
      <c r="S411" s="100"/>
      <c r="T411" s="102"/>
      <c r="V411" s="104"/>
    </row>
    <row r="412" spans="2:22" ht="12.95" customHeight="1">
      <c r="B412" s="95"/>
      <c r="D412" s="107"/>
      <c r="E412" s="96"/>
      <c r="F412" s="97"/>
      <c r="G412" s="97"/>
      <c r="M412" s="98"/>
      <c r="N412" s="99"/>
      <c r="O412" s="100"/>
      <c r="P412" s="101"/>
      <c r="Q412" s="100"/>
      <c r="R412" s="97"/>
      <c r="S412" s="100"/>
      <c r="T412" s="102"/>
      <c r="V412" s="104"/>
    </row>
    <row r="413" spans="2:22" ht="12.95" customHeight="1">
      <c r="B413" s="95"/>
      <c r="D413" s="107"/>
      <c r="E413" s="96"/>
      <c r="F413" s="97"/>
      <c r="G413" s="97"/>
      <c r="M413" s="98"/>
      <c r="N413" s="99"/>
      <c r="O413" s="100"/>
      <c r="P413" s="101"/>
      <c r="Q413" s="100"/>
      <c r="R413" s="97"/>
      <c r="S413" s="100"/>
      <c r="T413" s="102"/>
      <c r="V413" s="104"/>
    </row>
    <row r="414" spans="2:22" ht="12.95" customHeight="1">
      <c r="B414" s="95"/>
      <c r="D414" s="107"/>
      <c r="E414" s="96"/>
      <c r="F414" s="97"/>
      <c r="G414" s="97"/>
      <c r="M414" s="98"/>
      <c r="N414" s="99"/>
      <c r="O414" s="100"/>
      <c r="P414" s="101"/>
      <c r="Q414" s="100"/>
      <c r="R414" s="97"/>
      <c r="S414" s="100"/>
      <c r="T414" s="102"/>
      <c r="V414" s="104"/>
    </row>
    <row r="415" spans="2:22" ht="12.95" customHeight="1">
      <c r="B415" s="95"/>
      <c r="D415" s="107"/>
      <c r="E415" s="96"/>
      <c r="F415" s="97"/>
      <c r="G415" s="97"/>
      <c r="M415" s="98"/>
      <c r="N415" s="99"/>
      <c r="O415" s="100"/>
      <c r="P415" s="101"/>
      <c r="Q415" s="100"/>
      <c r="R415" s="97"/>
      <c r="S415" s="100"/>
      <c r="T415" s="102"/>
      <c r="V415" s="104"/>
    </row>
    <row r="416" spans="2:22" ht="12.95" customHeight="1">
      <c r="B416" s="95"/>
      <c r="D416" s="107"/>
      <c r="E416" s="96"/>
      <c r="F416" s="97"/>
      <c r="G416" s="97"/>
      <c r="M416" s="98"/>
      <c r="N416" s="99"/>
      <c r="O416" s="100"/>
      <c r="P416" s="101"/>
      <c r="Q416" s="100"/>
      <c r="R416" s="97"/>
      <c r="S416" s="100"/>
      <c r="T416" s="102"/>
      <c r="V416" s="104"/>
    </row>
    <row r="417" spans="2:22" ht="12.95" customHeight="1">
      <c r="B417" s="95"/>
      <c r="D417" s="107"/>
      <c r="E417" s="96"/>
      <c r="F417" s="97"/>
      <c r="G417" s="97"/>
      <c r="M417" s="98"/>
      <c r="N417" s="99"/>
      <c r="O417" s="100"/>
      <c r="P417" s="101"/>
      <c r="Q417" s="100"/>
      <c r="R417" s="97"/>
      <c r="S417" s="100"/>
      <c r="T417" s="102"/>
      <c r="V417" s="104"/>
    </row>
    <row r="418" spans="2:22" ht="12.95" customHeight="1">
      <c r="B418" s="95"/>
      <c r="D418" s="107"/>
      <c r="E418" s="96"/>
      <c r="F418" s="97"/>
      <c r="G418" s="97"/>
      <c r="M418" s="98"/>
      <c r="N418" s="99"/>
      <c r="O418" s="100"/>
      <c r="P418" s="101"/>
      <c r="Q418" s="100"/>
      <c r="R418" s="97"/>
      <c r="S418" s="100"/>
      <c r="T418" s="102"/>
      <c r="V418" s="104"/>
    </row>
    <row r="419" spans="2:22" ht="12.95" customHeight="1">
      <c r="B419" s="95"/>
      <c r="D419" s="107"/>
      <c r="E419" s="96"/>
      <c r="F419" s="97"/>
      <c r="G419" s="97"/>
      <c r="M419" s="98"/>
      <c r="N419" s="99"/>
      <c r="O419" s="100"/>
      <c r="P419" s="101"/>
      <c r="Q419" s="100"/>
      <c r="R419" s="97"/>
      <c r="S419" s="100"/>
      <c r="T419" s="102"/>
      <c r="V419" s="104"/>
    </row>
    <row r="420" spans="2:22" ht="12.95" customHeight="1">
      <c r="B420" s="95"/>
      <c r="D420" s="107"/>
      <c r="E420" s="96"/>
      <c r="F420" s="97"/>
      <c r="G420" s="97"/>
      <c r="M420" s="98"/>
      <c r="N420" s="99"/>
      <c r="O420" s="100"/>
      <c r="P420" s="101"/>
      <c r="Q420" s="100"/>
      <c r="R420" s="97"/>
      <c r="S420" s="100"/>
      <c r="T420" s="102"/>
      <c r="V420" s="104"/>
    </row>
    <row r="421" spans="2:22" ht="12.95" customHeight="1">
      <c r="B421" s="95"/>
      <c r="D421" s="107"/>
      <c r="E421" s="96"/>
      <c r="F421" s="97"/>
      <c r="G421" s="97"/>
      <c r="M421" s="98"/>
      <c r="N421" s="99"/>
      <c r="O421" s="100"/>
      <c r="P421" s="101"/>
      <c r="Q421" s="100"/>
      <c r="R421" s="97"/>
      <c r="S421" s="100"/>
      <c r="T421" s="102"/>
      <c r="V421" s="104"/>
    </row>
    <row r="422" spans="2:22" ht="12.95" customHeight="1">
      <c r="B422" s="95"/>
      <c r="D422" s="107"/>
      <c r="E422" s="96"/>
      <c r="F422" s="97"/>
      <c r="G422" s="97"/>
      <c r="M422" s="98"/>
      <c r="N422" s="99"/>
      <c r="O422" s="100"/>
      <c r="P422" s="101"/>
      <c r="Q422" s="100"/>
      <c r="R422" s="97"/>
      <c r="S422" s="100"/>
      <c r="T422" s="102"/>
      <c r="V422" s="104"/>
    </row>
    <row r="423" spans="2:22" ht="12.95" customHeight="1">
      <c r="B423" s="95"/>
      <c r="D423" s="107"/>
      <c r="E423" s="96"/>
      <c r="F423" s="97"/>
      <c r="G423" s="97"/>
      <c r="M423" s="98"/>
      <c r="N423" s="99"/>
      <c r="O423" s="100"/>
      <c r="P423" s="101"/>
      <c r="Q423" s="100"/>
      <c r="R423" s="97"/>
      <c r="S423" s="100"/>
      <c r="T423" s="102"/>
      <c r="V423" s="104"/>
    </row>
    <row r="424" spans="2:22" ht="12.95" customHeight="1">
      <c r="B424" s="95"/>
      <c r="D424" s="107"/>
      <c r="E424" s="96"/>
      <c r="F424" s="97"/>
      <c r="G424" s="97"/>
      <c r="M424" s="98"/>
      <c r="N424" s="99"/>
      <c r="O424" s="100"/>
      <c r="P424" s="101"/>
      <c r="Q424" s="100"/>
      <c r="R424" s="97"/>
      <c r="S424" s="100"/>
      <c r="T424" s="102"/>
      <c r="V424" s="104"/>
    </row>
    <row r="425" spans="2:22" ht="12.95" customHeight="1">
      <c r="B425" s="95"/>
      <c r="D425" s="107"/>
      <c r="E425" s="96"/>
      <c r="F425" s="97"/>
      <c r="G425" s="97"/>
      <c r="M425" s="98"/>
      <c r="N425" s="99"/>
      <c r="O425" s="100"/>
      <c r="P425" s="101"/>
      <c r="Q425" s="100"/>
      <c r="R425" s="97"/>
      <c r="S425" s="100"/>
      <c r="T425" s="102"/>
      <c r="V425" s="104"/>
    </row>
    <row r="426" spans="2:22" ht="12.95" customHeight="1">
      <c r="B426" s="95"/>
      <c r="D426" s="107"/>
      <c r="E426" s="96"/>
      <c r="F426" s="97"/>
      <c r="G426" s="97"/>
      <c r="M426" s="98"/>
      <c r="N426" s="99"/>
      <c r="O426" s="100"/>
      <c r="P426" s="101"/>
      <c r="Q426" s="100"/>
      <c r="R426" s="97"/>
      <c r="S426" s="100"/>
      <c r="T426" s="102"/>
      <c r="V426" s="104"/>
    </row>
    <row r="427" spans="2:22" ht="12.95" customHeight="1">
      <c r="B427" s="95"/>
      <c r="D427" s="107"/>
      <c r="E427" s="96"/>
      <c r="F427" s="97"/>
      <c r="G427" s="97"/>
      <c r="M427" s="98"/>
      <c r="N427" s="99"/>
      <c r="O427" s="100"/>
      <c r="P427" s="101"/>
      <c r="Q427" s="100"/>
      <c r="R427" s="97"/>
      <c r="S427" s="100"/>
      <c r="T427" s="102"/>
      <c r="V427" s="104"/>
    </row>
    <row r="428" spans="2:22" ht="12.95" customHeight="1">
      <c r="B428" s="95"/>
      <c r="D428" s="107"/>
      <c r="E428" s="96"/>
      <c r="F428" s="97"/>
      <c r="G428" s="97"/>
      <c r="M428" s="98"/>
      <c r="N428" s="99"/>
      <c r="O428" s="100"/>
      <c r="P428" s="101"/>
      <c r="Q428" s="100"/>
      <c r="R428" s="97"/>
      <c r="S428" s="100"/>
      <c r="T428" s="102"/>
      <c r="V428" s="104"/>
    </row>
    <row r="429" spans="2:22" ht="12.95" customHeight="1">
      <c r="B429" s="95"/>
      <c r="D429" s="107"/>
      <c r="E429" s="96"/>
      <c r="F429" s="97"/>
      <c r="G429" s="97"/>
      <c r="M429" s="98"/>
      <c r="N429" s="99"/>
      <c r="O429" s="100"/>
      <c r="P429" s="101"/>
      <c r="Q429" s="100"/>
      <c r="R429" s="97"/>
      <c r="S429" s="100"/>
      <c r="T429" s="102"/>
      <c r="V429" s="104"/>
    </row>
    <row r="430" spans="2:22" ht="12.95" customHeight="1">
      <c r="B430" s="95"/>
      <c r="D430" s="107"/>
      <c r="E430" s="96"/>
      <c r="F430" s="97"/>
      <c r="G430" s="97"/>
      <c r="M430" s="98"/>
      <c r="N430" s="99"/>
      <c r="O430" s="100"/>
      <c r="P430" s="101"/>
      <c r="Q430" s="100"/>
      <c r="R430" s="97"/>
      <c r="S430" s="100"/>
      <c r="T430" s="102"/>
      <c r="V430" s="104"/>
    </row>
    <row r="431" spans="2:22" ht="12.95" customHeight="1">
      <c r="B431" s="95"/>
      <c r="D431" s="107"/>
      <c r="E431" s="96"/>
      <c r="F431" s="97"/>
      <c r="G431" s="97"/>
      <c r="M431" s="98"/>
      <c r="N431" s="99"/>
      <c r="O431" s="100"/>
      <c r="P431" s="101"/>
      <c r="Q431" s="100"/>
      <c r="R431" s="97"/>
      <c r="S431" s="100"/>
      <c r="T431" s="102"/>
      <c r="V431" s="104"/>
    </row>
    <row r="432" spans="2:22" ht="12.95" customHeight="1">
      <c r="B432" s="95"/>
      <c r="D432" s="107"/>
      <c r="E432" s="96"/>
      <c r="F432" s="97"/>
      <c r="G432" s="97"/>
      <c r="M432" s="98"/>
      <c r="N432" s="99"/>
      <c r="O432" s="100"/>
      <c r="P432" s="101"/>
      <c r="Q432" s="100"/>
      <c r="R432" s="97"/>
      <c r="S432" s="100"/>
      <c r="T432" s="102"/>
      <c r="V432" s="104"/>
    </row>
    <row r="433" spans="2:22" ht="12.95" customHeight="1">
      <c r="B433" s="95"/>
      <c r="D433" s="107"/>
      <c r="E433" s="96"/>
      <c r="F433" s="97"/>
      <c r="G433" s="97"/>
      <c r="M433" s="98"/>
      <c r="N433" s="99"/>
      <c r="O433" s="100"/>
      <c r="P433" s="101"/>
      <c r="Q433" s="100"/>
      <c r="R433" s="97"/>
      <c r="S433" s="100"/>
      <c r="T433" s="102"/>
      <c r="V433" s="104"/>
    </row>
    <row r="434" spans="2:22" ht="12.95" customHeight="1">
      <c r="B434" s="95"/>
      <c r="D434" s="107"/>
      <c r="E434" s="96"/>
      <c r="F434" s="97"/>
      <c r="G434" s="97"/>
      <c r="M434" s="98"/>
      <c r="N434" s="99"/>
      <c r="O434" s="100"/>
      <c r="P434" s="101"/>
      <c r="Q434" s="100"/>
      <c r="R434" s="97"/>
      <c r="S434" s="100"/>
      <c r="T434" s="102"/>
      <c r="V434" s="104"/>
    </row>
    <row r="435" spans="2:22" ht="12.95" customHeight="1">
      <c r="B435" s="95"/>
      <c r="D435" s="107"/>
      <c r="E435" s="96"/>
      <c r="F435" s="97"/>
      <c r="G435" s="97"/>
      <c r="M435" s="98"/>
      <c r="N435" s="99"/>
      <c r="O435" s="100"/>
      <c r="P435" s="101"/>
      <c r="Q435" s="100"/>
      <c r="R435" s="97"/>
      <c r="S435" s="100"/>
      <c r="T435" s="102"/>
      <c r="V435" s="104"/>
    </row>
    <row r="436" spans="2:22" ht="12.95" customHeight="1">
      <c r="B436" s="95"/>
      <c r="D436" s="107"/>
      <c r="E436" s="96"/>
      <c r="F436" s="97"/>
      <c r="G436" s="97"/>
      <c r="M436" s="98"/>
      <c r="N436" s="99"/>
      <c r="O436" s="100"/>
      <c r="P436" s="101"/>
      <c r="Q436" s="100"/>
      <c r="R436" s="97"/>
      <c r="S436" s="100"/>
      <c r="T436" s="102"/>
      <c r="V436" s="104"/>
    </row>
    <row r="437" spans="2:22" ht="12.95" customHeight="1">
      <c r="B437" s="95"/>
      <c r="D437" s="107"/>
      <c r="E437" s="96"/>
      <c r="F437" s="97"/>
      <c r="G437" s="97"/>
      <c r="M437" s="98"/>
      <c r="N437" s="99"/>
      <c r="O437" s="100"/>
      <c r="P437" s="101"/>
      <c r="Q437" s="100"/>
      <c r="R437" s="97"/>
      <c r="S437" s="100"/>
      <c r="T437" s="102"/>
      <c r="V437" s="104"/>
    </row>
    <row r="438" spans="2:22" ht="12.95" customHeight="1">
      <c r="B438" s="95"/>
      <c r="D438" s="107"/>
      <c r="E438" s="96"/>
      <c r="F438" s="97"/>
      <c r="G438" s="97"/>
      <c r="M438" s="98"/>
      <c r="N438" s="99"/>
      <c r="O438" s="100"/>
      <c r="P438" s="101"/>
      <c r="Q438" s="100"/>
      <c r="R438" s="97"/>
      <c r="S438" s="100"/>
      <c r="T438" s="102"/>
      <c r="V438" s="104"/>
    </row>
    <row r="439" spans="2:22" ht="12.95" customHeight="1">
      <c r="B439" s="95"/>
      <c r="D439" s="107"/>
      <c r="E439" s="96"/>
      <c r="F439" s="97"/>
      <c r="G439" s="97"/>
      <c r="M439" s="98"/>
      <c r="N439" s="99"/>
      <c r="O439" s="100"/>
      <c r="P439" s="101"/>
      <c r="Q439" s="100"/>
      <c r="R439" s="97"/>
      <c r="S439" s="100"/>
      <c r="T439" s="102"/>
      <c r="V439" s="104"/>
    </row>
    <row r="440" spans="2:22" ht="12.95" customHeight="1">
      <c r="B440" s="95"/>
      <c r="D440" s="107"/>
      <c r="E440" s="96"/>
      <c r="F440" s="97"/>
      <c r="G440" s="97"/>
      <c r="M440" s="98"/>
      <c r="N440" s="99"/>
      <c r="O440" s="100"/>
      <c r="P440" s="101"/>
      <c r="Q440" s="100"/>
      <c r="R440" s="97"/>
      <c r="S440" s="100"/>
      <c r="T440" s="102"/>
      <c r="V440" s="104"/>
    </row>
    <row r="441" spans="2:22" ht="12.95" customHeight="1">
      <c r="B441" s="95"/>
      <c r="D441" s="107"/>
      <c r="E441" s="96"/>
      <c r="F441" s="97"/>
      <c r="G441" s="97"/>
      <c r="M441" s="98"/>
      <c r="N441" s="99"/>
      <c r="O441" s="100"/>
      <c r="P441" s="101"/>
      <c r="Q441" s="100"/>
      <c r="R441" s="97"/>
      <c r="S441" s="100"/>
      <c r="T441" s="102"/>
      <c r="V441" s="104"/>
    </row>
    <row r="442" spans="2:22" ht="12.95" customHeight="1">
      <c r="B442" s="95"/>
      <c r="D442" s="107"/>
      <c r="E442" s="96"/>
      <c r="F442" s="97"/>
      <c r="G442" s="97"/>
      <c r="M442" s="98"/>
      <c r="N442" s="99"/>
      <c r="O442" s="100"/>
      <c r="P442" s="101"/>
      <c r="Q442" s="100"/>
      <c r="R442" s="97"/>
      <c r="S442" s="100"/>
      <c r="T442" s="102"/>
      <c r="V442" s="104"/>
    </row>
    <row r="443" spans="2:22" ht="12.95" customHeight="1">
      <c r="B443" s="95"/>
      <c r="D443" s="107"/>
      <c r="E443" s="96"/>
      <c r="F443" s="97"/>
      <c r="G443" s="97"/>
      <c r="M443" s="98"/>
      <c r="N443" s="99"/>
      <c r="O443" s="100"/>
      <c r="P443" s="101"/>
      <c r="Q443" s="100"/>
      <c r="R443" s="97"/>
      <c r="S443" s="100"/>
      <c r="T443" s="102"/>
      <c r="V443" s="104"/>
    </row>
    <row r="444" spans="2:22" ht="12.95" customHeight="1">
      <c r="B444" s="95"/>
      <c r="D444" s="107"/>
      <c r="E444" s="96"/>
      <c r="F444" s="97"/>
      <c r="G444" s="97"/>
      <c r="M444" s="98"/>
      <c r="N444" s="99"/>
      <c r="O444" s="100"/>
      <c r="P444" s="101"/>
      <c r="Q444" s="100"/>
      <c r="R444" s="97"/>
      <c r="S444" s="100"/>
      <c r="T444" s="102"/>
      <c r="V444" s="104"/>
    </row>
    <row r="445" spans="2:22" ht="12.95" customHeight="1">
      <c r="B445" s="95"/>
      <c r="D445" s="107"/>
      <c r="E445" s="96"/>
      <c r="F445" s="97"/>
      <c r="G445" s="97"/>
      <c r="M445" s="98"/>
      <c r="N445" s="99"/>
      <c r="O445" s="100"/>
      <c r="P445" s="101"/>
      <c r="Q445" s="100"/>
      <c r="R445" s="97"/>
      <c r="S445" s="100"/>
      <c r="T445" s="102"/>
      <c r="V445" s="104"/>
    </row>
    <row r="446" spans="2:22" ht="12.95" customHeight="1">
      <c r="B446" s="95"/>
      <c r="D446" s="107"/>
      <c r="E446" s="96"/>
      <c r="F446" s="97"/>
      <c r="G446" s="97"/>
      <c r="M446" s="98"/>
      <c r="N446" s="99"/>
      <c r="O446" s="100"/>
      <c r="P446" s="101"/>
      <c r="Q446" s="100"/>
      <c r="R446" s="97"/>
      <c r="S446" s="100"/>
      <c r="T446" s="102"/>
      <c r="V446" s="104"/>
    </row>
    <row r="447" spans="2:22" ht="12.95" customHeight="1">
      <c r="B447" s="95"/>
      <c r="D447" s="107"/>
      <c r="E447" s="96"/>
      <c r="F447" s="97"/>
      <c r="G447" s="97"/>
      <c r="M447" s="98"/>
      <c r="N447" s="99"/>
      <c r="O447" s="100"/>
      <c r="P447" s="101"/>
      <c r="Q447" s="100"/>
      <c r="R447" s="97"/>
      <c r="S447" s="100"/>
      <c r="T447" s="102"/>
      <c r="V447" s="104"/>
    </row>
    <row r="448" spans="2:22" ht="12.95" customHeight="1">
      <c r="B448" s="95"/>
      <c r="D448" s="107"/>
      <c r="E448" s="96"/>
      <c r="F448" s="97"/>
      <c r="G448" s="97"/>
      <c r="M448" s="98"/>
      <c r="N448" s="99"/>
      <c r="O448" s="100"/>
      <c r="P448" s="101"/>
      <c r="Q448" s="100"/>
      <c r="R448" s="97"/>
      <c r="S448" s="100"/>
      <c r="T448" s="102"/>
      <c r="V448" s="104"/>
    </row>
    <row r="449" spans="2:22" ht="12.95" customHeight="1">
      <c r="B449" s="95"/>
      <c r="D449" s="107"/>
      <c r="E449" s="96"/>
      <c r="F449" s="97"/>
      <c r="G449" s="97"/>
      <c r="M449" s="98"/>
      <c r="N449" s="99"/>
      <c r="O449" s="100"/>
      <c r="P449" s="101"/>
      <c r="Q449" s="100"/>
      <c r="R449" s="97"/>
      <c r="S449" s="100"/>
      <c r="T449" s="102"/>
      <c r="V449" s="104"/>
    </row>
    <row r="450" spans="2:22" ht="12.95" customHeight="1">
      <c r="B450" s="95"/>
      <c r="D450" s="107"/>
      <c r="E450" s="96"/>
      <c r="F450" s="97"/>
      <c r="G450" s="97"/>
      <c r="M450" s="98"/>
      <c r="N450" s="99"/>
      <c r="O450" s="100"/>
      <c r="P450" s="101"/>
      <c r="Q450" s="100"/>
      <c r="R450" s="97"/>
      <c r="S450" s="100"/>
      <c r="T450" s="102"/>
      <c r="V450" s="104"/>
    </row>
    <row r="451" spans="2:22" ht="12.95" customHeight="1">
      <c r="B451" s="95"/>
      <c r="D451" s="107"/>
      <c r="E451" s="96"/>
      <c r="F451" s="97"/>
      <c r="G451" s="97"/>
      <c r="M451" s="98"/>
      <c r="N451" s="99"/>
      <c r="O451" s="100"/>
      <c r="P451" s="101"/>
      <c r="Q451" s="100"/>
      <c r="R451" s="97"/>
      <c r="S451" s="100"/>
      <c r="T451" s="102"/>
      <c r="V451" s="104"/>
    </row>
    <row r="452" spans="2:22" ht="12.95" customHeight="1">
      <c r="B452" s="95"/>
      <c r="D452" s="107"/>
      <c r="E452" s="96"/>
      <c r="F452" s="97"/>
      <c r="G452" s="97"/>
      <c r="M452" s="98"/>
      <c r="N452" s="99"/>
      <c r="O452" s="100"/>
      <c r="P452" s="101"/>
      <c r="Q452" s="100"/>
      <c r="R452" s="97"/>
      <c r="S452" s="100"/>
      <c r="T452" s="102"/>
      <c r="V452" s="104"/>
    </row>
    <row r="453" spans="2:22" ht="12.95" customHeight="1">
      <c r="B453" s="95"/>
      <c r="D453" s="107"/>
      <c r="E453" s="96"/>
      <c r="F453" s="97"/>
      <c r="G453" s="97"/>
      <c r="M453" s="98"/>
      <c r="N453" s="99"/>
      <c r="O453" s="100"/>
      <c r="P453" s="101"/>
      <c r="Q453" s="100"/>
      <c r="R453" s="97"/>
      <c r="S453" s="100"/>
      <c r="T453" s="102"/>
      <c r="V453" s="104"/>
    </row>
    <row r="454" spans="2:22" ht="12.95" customHeight="1">
      <c r="B454" s="95"/>
      <c r="D454" s="107"/>
      <c r="E454" s="96"/>
      <c r="F454" s="97"/>
      <c r="G454" s="97"/>
      <c r="M454" s="98"/>
      <c r="N454" s="99"/>
      <c r="O454" s="100"/>
      <c r="P454" s="101"/>
      <c r="Q454" s="100"/>
      <c r="R454" s="97"/>
      <c r="S454" s="100"/>
      <c r="T454" s="102"/>
      <c r="V454" s="104"/>
    </row>
    <row r="455" spans="2:22" ht="12.95" customHeight="1">
      <c r="B455" s="95"/>
      <c r="D455" s="107"/>
      <c r="E455" s="96"/>
      <c r="F455" s="97"/>
      <c r="G455" s="97"/>
      <c r="M455" s="98"/>
      <c r="N455" s="99"/>
      <c r="O455" s="100"/>
      <c r="P455" s="101"/>
      <c r="Q455" s="100"/>
      <c r="R455" s="97"/>
      <c r="S455" s="100"/>
      <c r="T455" s="102"/>
      <c r="V455" s="104"/>
    </row>
    <row r="456" spans="2:22" ht="12.95" customHeight="1">
      <c r="B456" s="95"/>
      <c r="D456" s="107"/>
      <c r="E456" s="96"/>
      <c r="F456" s="97"/>
      <c r="G456" s="97"/>
      <c r="M456" s="98"/>
      <c r="N456" s="99"/>
      <c r="O456" s="100"/>
      <c r="P456" s="101"/>
      <c r="Q456" s="100"/>
      <c r="R456" s="97"/>
      <c r="S456" s="100"/>
      <c r="T456" s="102"/>
      <c r="V456" s="104"/>
    </row>
    <row r="457" spans="2:22" ht="12.95" customHeight="1">
      <c r="B457" s="95"/>
      <c r="D457" s="107"/>
      <c r="E457" s="96"/>
      <c r="F457" s="97"/>
      <c r="G457" s="97"/>
      <c r="M457" s="98"/>
      <c r="N457" s="99"/>
      <c r="O457" s="100"/>
      <c r="P457" s="101"/>
      <c r="Q457" s="100"/>
      <c r="R457" s="97"/>
      <c r="S457" s="100"/>
      <c r="T457" s="102"/>
      <c r="V457" s="104"/>
    </row>
    <row r="458" spans="2:22" ht="12.95" customHeight="1">
      <c r="B458" s="95"/>
      <c r="D458" s="107"/>
      <c r="E458" s="96"/>
      <c r="F458" s="97"/>
      <c r="G458" s="97"/>
      <c r="M458" s="98"/>
      <c r="N458" s="99"/>
      <c r="O458" s="100"/>
      <c r="P458" s="101"/>
      <c r="Q458" s="100"/>
      <c r="R458" s="97"/>
      <c r="S458" s="100"/>
      <c r="T458" s="102"/>
      <c r="V458" s="104"/>
    </row>
    <row r="459" spans="2:22" ht="12.95" customHeight="1">
      <c r="B459" s="95"/>
      <c r="D459" s="107"/>
      <c r="E459" s="96"/>
      <c r="F459" s="97"/>
      <c r="G459" s="97"/>
      <c r="M459" s="98"/>
      <c r="N459" s="99"/>
      <c r="O459" s="100"/>
      <c r="P459" s="101"/>
      <c r="Q459" s="100"/>
      <c r="R459" s="97"/>
      <c r="S459" s="100"/>
      <c r="T459" s="102"/>
      <c r="V459" s="104"/>
    </row>
    <row r="460" spans="2:22" ht="12.95" customHeight="1">
      <c r="B460" s="95"/>
      <c r="D460" s="107"/>
      <c r="E460" s="96"/>
      <c r="F460" s="97"/>
      <c r="G460" s="97"/>
      <c r="M460" s="98"/>
      <c r="N460" s="99"/>
      <c r="O460" s="100"/>
      <c r="P460" s="101"/>
      <c r="Q460" s="100"/>
      <c r="R460" s="97"/>
      <c r="S460" s="100"/>
      <c r="T460" s="102"/>
      <c r="V460" s="104"/>
    </row>
    <row r="461" spans="2:22" ht="12.95" customHeight="1">
      <c r="B461" s="95"/>
      <c r="D461" s="107"/>
      <c r="E461" s="96"/>
      <c r="F461" s="97"/>
      <c r="G461" s="97"/>
      <c r="M461" s="98"/>
      <c r="N461" s="99"/>
      <c r="O461" s="100"/>
      <c r="P461" s="101"/>
      <c r="Q461" s="100"/>
      <c r="R461" s="97"/>
      <c r="S461" s="100"/>
      <c r="T461" s="102"/>
      <c r="V461" s="104"/>
    </row>
    <row r="462" spans="2:22" ht="12.95" customHeight="1">
      <c r="B462" s="95"/>
      <c r="D462" s="107"/>
      <c r="E462" s="96"/>
      <c r="F462" s="97"/>
      <c r="G462" s="97"/>
      <c r="M462" s="98"/>
      <c r="N462" s="99"/>
      <c r="O462" s="100"/>
      <c r="P462" s="101"/>
      <c r="Q462" s="100"/>
      <c r="R462" s="97"/>
      <c r="S462" s="100"/>
      <c r="T462" s="102"/>
      <c r="V462" s="104"/>
    </row>
    <row r="463" spans="2:22" ht="12.95" customHeight="1">
      <c r="B463" s="95"/>
      <c r="D463" s="107"/>
      <c r="E463" s="96"/>
      <c r="F463" s="97"/>
      <c r="G463" s="97"/>
      <c r="M463" s="98"/>
      <c r="N463" s="99"/>
      <c r="O463" s="100"/>
      <c r="P463" s="101"/>
      <c r="Q463" s="100"/>
      <c r="R463" s="97"/>
      <c r="S463" s="100"/>
      <c r="T463" s="102"/>
      <c r="V463" s="104"/>
    </row>
    <row r="464" spans="2:22" ht="12.95" customHeight="1">
      <c r="B464" s="95"/>
      <c r="D464" s="107"/>
      <c r="E464" s="96"/>
      <c r="F464" s="97"/>
      <c r="G464" s="97"/>
      <c r="M464" s="98"/>
      <c r="N464" s="99"/>
      <c r="O464" s="100"/>
      <c r="P464" s="101"/>
      <c r="Q464" s="100"/>
      <c r="R464" s="97"/>
      <c r="S464" s="100"/>
      <c r="T464" s="102"/>
      <c r="V464" s="104"/>
    </row>
    <row r="465" spans="2:22" ht="12.95" customHeight="1">
      <c r="B465" s="95"/>
      <c r="D465" s="107"/>
      <c r="E465" s="96"/>
      <c r="F465" s="97"/>
      <c r="G465" s="97"/>
      <c r="M465" s="98"/>
      <c r="N465" s="99"/>
      <c r="O465" s="100"/>
      <c r="P465" s="101"/>
      <c r="Q465" s="100"/>
      <c r="R465" s="97"/>
      <c r="S465" s="100"/>
      <c r="T465" s="102"/>
      <c r="V465" s="104"/>
    </row>
    <row r="466" spans="2:22" ht="12.95" customHeight="1">
      <c r="B466" s="95"/>
      <c r="D466" s="107"/>
      <c r="E466" s="96"/>
      <c r="F466" s="97"/>
      <c r="G466" s="97"/>
      <c r="M466" s="98"/>
      <c r="N466" s="99"/>
      <c r="O466" s="100"/>
      <c r="P466" s="101"/>
      <c r="Q466" s="100"/>
      <c r="R466" s="97"/>
      <c r="S466" s="100"/>
      <c r="T466" s="102"/>
      <c r="V466" s="104"/>
    </row>
    <row r="467" spans="2:22" ht="12.95" customHeight="1">
      <c r="B467" s="95"/>
      <c r="D467" s="107"/>
      <c r="E467" s="96"/>
      <c r="F467" s="97"/>
      <c r="G467" s="97"/>
      <c r="M467" s="98"/>
      <c r="N467" s="99"/>
      <c r="O467" s="100"/>
      <c r="P467" s="101"/>
      <c r="Q467" s="100"/>
      <c r="R467" s="97"/>
      <c r="S467" s="100"/>
      <c r="T467" s="102"/>
      <c r="V467" s="104"/>
    </row>
    <row r="468" spans="2:22" ht="12.95" customHeight="1">
      <c r="B468" s="95"/>
      <c r="D468" s="107"/>
      <c r="E468" s="96"/>
      <c r="F468" s="97"/>
      <c r="G468" s="97"/>
      <c r="M468" s="98"/>
      <c r="N468" s="99"/>
      <c r="O468" s="100"/>
      <c r="P468" s="101"/>
      <c r="Q468" s="100"/>
      <c r="R468" s="97"/>
      <c r="S468" s="100"/>
      <c r="T468" s="102"/>
      <c r="V468" s="104"/>
    </row>
    <row r="469" spans="2:22" ht="12.95" customHeight="1">
      <c r="B469" s="95"/>
      <c r="D469" s="107"/>
      <c r="E469" s="96"/>
      <c r="F469" s="97"/>
      <c r="G469" s="97"/>
      <c r="M469" s="98"/>
      <c r="N469" s="99"/>
      <c r="O469" s="100"/>
      <c r="P469" s="101"/>
      <c r="Q469" s="100"/>
      <c r="R469" s="97"/>
      <c r="S469" s="100"/>
      <c r="T469" s="102"/>
      <c r="V469" s="104"/>
    </row>
    <row r="470" spans="2:22" ht="12.95" customHeight="1">
      <c r="B470" s="95"/>
      <c r="D470" s="107"/>
      <c r="E470" s="96"/>
      <c r="F470" s="97"/>
      <c r="G470" s="97"/>
      <c r="M470" s="98"/>
      <c r="N470" s="99"/>
      <c r="O470" s="100"/>
      <c r="P470" s="101"/>
      <c r="Q470" s="100"/>
      <c r="R470" s="97"/>
      <c r="S470" s="100"/>
      <c r="T470" s="102"/>
      <c r="V470" s="104"/>
    </row>
    <row r="471" spans="2:22" ht="12.95" customHeight="1">
      <c r="B471" s="95"/>
      <c r="D471" s="107"/>
      <c r="E471" s="96"/>
      <c r="F471" s="97"/>
      <c r="G471" s="97"/>
      <c r="M471" s="98"/>
      <c r="N471" s="99"/>
      <c r="O471" s="100"/>
      <c r="P471" s="101"/>
      <c r="Q471" s="100"/>
      <c r="R471" s="97"/>
      <c r="S471" s="100"/>
      <c r="T471" s="102"/>
      <c r="V471" s="104"/>
    </row>
    <row r="472" spans="2:22" ht="12.95" customHeight="1">
      <c r="B472" s="95"/>
      <c r="D472" s="107"/>
      <c r="E472" s="96"/>
      <c r="F472" s="97"/>
      <c r="G472" s="97"/>
      <c r="M472" s="98"/>
      <c r="N472" s="99"/>
      <c r="O472" s="100"/>
      <c r="P472" s="101"/>
      <c r="Q472" s="100"/>
      <c r="R472" s="97"/>
      <c r="S472" s="100"/>
      <c r="T472" s="102"/>
      <c r="V472" s="104"/>
    </row>
    <row r="473" spans="2:22" ht="12.95" customHeight="1">
      <c r="B473" s="95"/>
      <c r="D473" s="107"/>
      <c r="E473" s="96"/>
      <c r="F473" s="97"/>
      <c r="G473" s="97"/>
      <c r="M473" s="98"/>
      <c r="N473" s="99"/>
      <c r="O473" s="100"/>
      <c r="P473" s="101"/>
      <c r="Q473" s="100"/>
      <c r="R473" s="97"/>
      <c r="S473" s="100"/>
      <c r="T473" s="102"/>
      <c r="V473" s="104"/>
    </row>
    <row r="474" spans="2:22" ht="12.95" customHeight="1">
      <c r="B474" s="95"/>
      <c r="D474" s="107"/>
      <c r="E474" s="96"/>
      <c r="F474" s="97"/>
      <c r="G474" s="97"/>
      <c r="M474" s="98"/>
      <c r="N474" s="99"/>
      <c r="O474" s="100"/>
      <c r="P474" s="101"/>
      <c r="Q474" s="100"/>
      <c r="R474" s="97"/>
      <c r="S474" s="100"/>
      <c r="T474" s="102"/>
      <c r="V474" s="104"/>
    </row>
    <row r="475" spans="2:22" ht="12.95" customHeight="1">
      <c r="B475" s="95"/>
      <c r="D475" s="107"/>
      <c r="E475" s="96"/>
      <c r="F475" s="97"/>
      <c r="G475" s="97"/>
      <c r="M475" s="98"/>
      <c r="N475" s="99"/>
      <c r="O475" s="100"/>
      <c r="P475" s="101"/>
      <c r="Q475" s="100"/>
      <c r="R475" s="97"/>
      <c r="S475" s="100"/>
      <c r="T475" s="102"/>
      <c r="V475" s="104"/>
    </row>
    <row r="476" spans="2:22" ht="12.95" customHeight="1">
      <c r="B476" s="95"/>
      <c r="D476" s="107"/>
      <c r="E476" s="96"/>
      <c r="F476" s="97"/>
      <c r="G476" s="97"/>
      <c r="M476" s="98"/>
      <c r="N476" s="99"/>
      <c r="O476" s="100"/>
      <c r="P476" s="101"/>
      <c r="Q476" s="100"/>
      <c r="R476" s="97"/>
      <c r="S476" s="100"/>
      <c r="T476" s="102"/>
      <c r="V476" s="104"/>
    </row>
    <row r="477" spans="2:22" ht="12.95" customHeight="1">
      <c r="B477" s="95"/>
      <c r="D477" s="107"/>
      <c r="E477" s="96"/>
      <c r="F477" s="97"/>
      <c r="G477" s="97"/>
      <c r="M477" s="98"/>
      <c r="N477" s="99"/>
      <c r="O477" s="100"/>
      <c r="P477" s="101"/>
      <c r="Q477" s="100"/>
      <c r="R477" s="97"/>
      <c r="S477" s="100"/>
      <c r="T477" s="102"/>
      <c r="V477" s="104"/>
    </row>
    <row r="478" spans="2:22" ht="12.95" customHeight="1">
      <c r="B478" s="95"/>
      <c r="D478" s="107"/>
      <c r="E478" s="96"/>
      <c r="F478" s="97"/>
      <c r="G478" s="97"/>
      <c r="M478" s="98"/>
      <c r="N478" s="99"/>
      <c r="O478" s="100"/>
      <c r="P478" s="101"/>
      <c r="Q478" s="100"/>
      <c r="R478" s="97"/>
      <c r="S478" s="100"/>
      <c r="T478" s="102"/>
      <c r="V478" s="104"/>
    </row>
    <row r="479" spans="2:22" ht="12.95" customHeight="1">
      <c r="B479" s="95"/>
      <c r="D479" s="107"/>
      <c r="E479" s="96"/>
      <c r="F479" s="97"/>
      <c r="G479" s="97"/>
      <c r="M479" s="98"/>
      <c r="N479" s="99"/>
      <c r="O479" s="100"/>
      <c r="P479" s="101"/>
      <c r="Q479" s="100"/>
      <c r="R479" s="97"/>
      <c r="S479" s="100"/>
      <c r="T479" s="102"/>
      <c r="V479" s="104"/>
    </row>
    <row r="480" spans="2:22" ht="12.95" customHeight="1">
      <c r="B480" s="95"/>
      <c r="D480" s="107"/>
      <c r="E480" s="96"/>
      <c r="F480" s="97"/>
      <c r="G480" s="97"/>
      <c r="M480" s="98"/>
      <c r="N480" s="99"/>
      <c r="O480" s="100"/>
      <c r="P480" s="101"/>
      <c r="Q480" s="100"/>
      <c r="R480" s="97"/>
      <c r="S480" s="100"/>
      <c r="T480" s="102"/>
      <c r="V480" s="104"/>
    </row>
    <row r="481" spans="2:22" ht="12.95" customHeight="1">
      <c r="B481" s="95"/>
      <c r="D481" s="107"/>
      <c r="E481" s="96"/>
      <c r="F481" s="97"/>
      <c r="G481" s="97"/>
      <c r="M481" s="98"/>
      <c r="N481" s="99"/>
      <c r="O481" s="100"/>
      <c r="P481" s="101"/>
      <c r="Q481" s="100"/>
      <c r="R481" s="97"/>
      <c r="S481" s="100"/>
      <c r="T481" s="102"/>
      <c r="V481" s="104"/>
    </row>
    <row r="482" spans="2:22" ht="12.95" customHeight="1">
      <c r="B482" s="95"/>
      <c r="D482" s="107"/>
      <c r="E482" s="96"/>
      <c r="F482" s="97"/>
      <c r="G482" s="97"/>
      <c r="M482" s="98"/>
      <c r="N482" s="99"/>
      <c r="O482" s="100"/>
      <c r="P482" s="101"/>
      <c r="Q482" s="100"/>
      <c r="R482" s="97"/>
      <c r="S482" s="100"/>
      <c r="T482" s="102"/>
      <c r="V482" s="104"/>
    </row>
    <row r="483" spans="2:22" ht="12.95" customHeight="1">
      <c r="B483" s="95"/>
      <c r="D483" s="107"/>
      <c r="E483" s="96"/>
      <c r="F483" s="97"/>
      <c r="G483" s="97"/>
      <c r="M483" s="98"/>
      <c r="N483" s="99"/>
      <c r="O483" s="100"/>
      <c r="P483" s="101"/>
      <c r="Q483" s="100"/>
      <c r="R483" s="97"/>
      <c r="S483" s="100"/>
      <c r="T483" s="102"/>
      <c r="V483" s="104"/>
    </row>
    <row r="484" spans="2:22" ht="12.95" customHeight="1">
      <c r="B484" s="95"/>
      <c r="D484" s="107"/>
      <c r="E484" s="96"/>
      <c r="F484" s="97"/>
      <c r="G484" s="97"/>
      <c r="M484" s="98"/>
      <c r="N484" s="99"/>
      <c r="O484" s="100"/>
      <c r="P484" s="101"/>
      <c r="Q484" s="100"/>
      <c r="R484" s="97"/>
      <c r="S484" s="100"/>
      <c r="T484" s="102"/>
      <c r="V484" s="104"/>
    </row>
    <row r="485" spans="2:22" ht="12.95" customHeight="1">
      <c r="B485" s="95"/>
      <c r="D485" s="107"/>
      <c r="E485" s="96"/>
      <c r="F485" s="97"/>
      <c r="G485" s="97"/>
      <c r="M485" s="98"/>
      <c r="N485" s="99"/>
      <c r="O485" s="100"/>
      <c r="P485" s="101"/>
      <c r="Q485" s="100"/>
      <c r="R485" s="97"/>
      <c r="S485" s="100"/>
      <c r="T485" s="102"/>
      <c r="V485" s="104"/>
    </row>
    <row r="486" spans="2:22" ht="12.95" customHeight="1">
      <c r="B486" s="95"/>
      <c r="D486" s="107"/>
      <c r="E486" s="96"/>
      <c r="F486" s="97"/>
      <c r="G486" s="97"/>
      <c r="M486" s="98"/>
      <c r="N486" s="99"/>
      <c r="O486" s="100"/>
      <c r="P486" s="101"/>
      <c r="Q486" s="100"/>
      <c r="R486" s="97"/>
      <c r="S486" s="100"/>
      <c r="T486" s="102"/>
      <c r="V486" s="104"/>
    </row>
    <row r="487" spans="2:22" ht="12.95" customHeight="1">
      <c r="B487" s="95"/>
      <c r="D487" s="107"/>
      <c r="E487" s="96"/>
      <c r="F487" s="97"/>
      <c r="G487" s="97"/>
      <c r="M487" s="98"/>
      <c r="N487" s="99"/>
      <c r="O487" s="100"/>
      <c r="P487" s="101"/>
      <c r="Q487" s="100"/>
      <c r="R487" s="97"/>
      <c r="S487" s="100"/>
      <c r="T487" s="102"/>
      <c r="V487" s="104"/>
    </row>
    <row r="488" spans="2:22" ht="12.95" customHeight="1">
      <c r="B488" s="95"/>
      <c r="D488" s="107"/>
      <c r="E488" s="96"/>
      <c r="F488" s="97"/>
      <c r="G488" s="97"/>
      <c r="M488" s="98"/>
      <c r="N488" s="99"/>
      <c r="O488" s="100"/>
      <c r="P488" s="101"/>
      <c r="Q488" s="100"/>
      <c r="R488" s="97"/>
      <c r="S488" s="100"/>
      <c r="T488" s="102"/>
      <c r="V488" s="104"/>
    </row>
    <row r="489" spans="2:22" ht="12.95" customHeight="1">
      <c r="B489" s="95"/>
      <c r="D489" s="107"/>
      <c r="E489" s="96"/>
      <c r="F489" s="97"/>
      <c r="G489" s="97"/>
      <c r="M489" s="98"/>
      <c r="N489" s="99"/>
      <c r="O489" s="100"/>
      <c r="P489" s="101"/>
      <c r="Q489" s="100"/>
      <c r="R489" s="97"/>
      <c r="S489" s="100"/>
      <c r="T489" s="102"/>
      <c r="V489" s="104"/>
    </row>
    <row r="490" spans="2:22" ht="12.95" customHeight="1">
      <c r="B490" s="95"/>
      <c r="D490" s="107"/>
      <c r="E490" s="96"/>
      <c r="F490" s="97"/>
      <c r="G490" s="97"/>
      <c r="M490" s="98"/>
      <c r="N490" s="99"/>
      <c r="O490" s="100"/>
      <c r="P490" s="101"/>
      <c r="Q490" s="100"/>
      <c r="R490" s="97"/>
      <c r="S490" s="100"/>
      <c r="T490" s="102"/>
      <c r="V490" s="104"/>
    </row>
    <row r="491" spans="2:22" ht="12.95" customHeight="1">
      <c r="B491" s="95"/>
      <c r="D491" s="107"/>
      <c r="E491" s="96"/>
      <c r="F491" s="97"/>
      <c r="G491" s="97"/>
      <c r="M491" s="98"/>
      <c r="N491" s="99"/>
      <c r="O491" s="100"/>
      <c r="P491" s="101"/>
      <c r="Q491" s="100"/>
      <c r="R491" s="97"/>
      <c r="S491" s="100"/>
      <c r="T491" s="102"/>
      <c r="V491" s="104"/>
    </row>
    <row r="492" spans="2:22" ht="12.95" customHeight="1">
      <c r="B492" s="95"/>
      <c r="D492" s="107"/>
      <c r="E492" s="96"/>
      <c r="F492" s="97"/>
      <c r="G492" s="97"/>
      <c r="M492" s="98"/>
      <c r="N492" s="99"/>
      <c r="O492" s="100"/>
      <c r="P492" s="101"/>
      <c r="Q492" s="100"/>
      <c r="R492" s="97"/>
      <c r="S492" s="100"/>
      <c r="T492" s="102"/>
      <c r="V492" s="104"/>
    </row>
    <row r="493" spans="2:22" ht="12.95" customHeight="1">
      <c r="B493" s="95"/>
      <c r="D493" s="107"/>
      <c r="E493" s="96"/>
      <c r="F493" s="97"/>
      <c r="G493" s="97"/>
      <c r="M493" s="98"/>
      <c r="N493" s="99"/>
      <c r="O493" s="100"/>
      <c r="P493" s="101"/>
      <c r="Q493" s="100"/>
      <c r="R493" s="97"/>
      <c r="S493" s="100"/>
      <c r="T493" s="102"/>
      <c r="V493" s="104"/>
    </row>
    <row r="494" spans="2:22" ht="12.95" customHeight="1">
      <c r="B494" s="95"/>
      <c r="D494" s="107"/>
      <c r="E494" s="96"/>
      <c r="F494" s="97"/>
      <c r="G494" s="97"/>
      <c r="M494" s="98"/>
      <c r="N494" s="99"/>
      <c r="O494" s="100"/>
      <c r="P494" s="101"/>
      <c r="Q494" s="100"/>
      <c r="R494" s="97"/>
      <c r="S494" s="100"/>
      <c r="T494" s="102"/>
      <c r="V494" s="104"/>
    </row>
    <row r="495" spans="2:22" ht="12.95" customHeight="1">
      <c r="B495" s="95"/>
      <c r="D495" s="107"/>
      <c r="E495" s="96"/>
      <c r="F495" s="97"/>
      <c r="G495" s="97"/>
      <c r="M495" s="98"/>
      <c r="N495" s="99"/>
      <c r="O495" s="100"/>
      <c r="P495" s="101"/>
      <c r="Q495" s="100"/>
      <c r="R495" s="97"/>
      <c r="S495" s="100"/>
      <c r="T495" s="102"/>
      <c r="V495" s="104"/>
    </row>
    <row r="496" spans="2:22" ht="12.95" customHeight="1">
      <c r="B496" s="95"/>
      <c r="D496" s="107"/>
      <c r="E496" s="96"/>
      <c r="F496" s="97"/>
      <c r="G496" s="97"/>
      <c r="M496" s="98"/>
      <c r="N496" s="99"/>
      <c r="O496" s="100"/>
      <c r="P496" s="101"/>
      <c r="Q496" s="100"/>
      <c r="R496" s="97"/>
      <c r="S496" s="100"/>
      <c r="T496" s="102"/>
      <c r="V496" s="104"/>
    </row>
    <row r="497" spans="2:22" ht="12.95" customHeight="1">
      <c r="B497" s="95"/>
      <c r="D497" s="107"/>
      <c r="E497" s="96"/>
      <c r="F497" s="97"/>
      <c r="G497" s="97"/>
      <c r="M497" s="98"/>
      <c r="N497" s="99"/>
      <c r="O497" s="100"/>
      <c r="P497" s="101"/>
      <c r="Q497" s="100"/>
      <c r="R497" s="97"/>
      <c r="S497" s="100"/>
      <c r="T497" s="102"/>
      <c r="V497" s="104"/>
    </row>
    <row r="498" spans="2:22" ht="12.95" customHeight="1">
      <c r="B498" s="95"/>
      <c r="D498" s="107"/>
      <c r="E498" s="96"/>
      <c r="F498" s="97"/>
      <c r="G498" s="97"/>
      <c r="M498" s="98"/>
      <c r="N498" s="99"/>
      <c r="O498" s="100"/>
      <c r="P498" s="101"/>
      <c r="Q498" s="100"/>
      <c r="R498" s="97"/>
      <c r="S498" s="100"/>
      <c r="T498" s="102"/>
      <c r="V498" s="104"/>
    </row>
    <row r="499" spans="2:22" ht="12.95" customHeight="1">
      <c r="B499" s="95"/>
      <c r="D499" s="107"/>
      <c r="E499" s="96"/>
      <c r="F499" s="97"/>
      <c r="G499" s="97"/>
      <c r="M499" s="98"/>
      <c r="N499" s="99"/>
      <c r="O499" s="100"/>
      <c r="P499" s="101"/>
      <c r="Q499" s="100"/>
      <c r="R499" s="97"/>
      <c r="S499" s="100"/>
      <c r="T499" s="102"/>
      <c r="V499" s="104"/>
    </row>
    <row r="500" spans="2:22" ht="12.95" customHeight="1">
      <c r="B500" s="95"/>
      <c r="D500" s="107"/>
      <c r="E500" s="96"/>
      <c r="F500" s="97"/>
      <c r="G500" s="97"/>
      <c r="M500" s="98"/>
      <c r="N500" s="99"/>
      <c r="O500" s="100"/>
      <c r="P500" s="101"/>
      <c r="Q500" s="100"/>
      <c r="R500" s="97"/>
      <c r="S500" s="100"/>
      <c r="T500" s="102"/>
      <c r="V500" s="104"/>
    </row>
    <row r="501" spans="2:22" ht="12.95" customHeight="1">
      <c r="B501" s="95"/>
      <c r="D501" s="107"/>
      <c r="E501" s="96"/>
      <c r="F501" s="97"/>
      <c r="G501" s="97"/>
      <c r="M501" s="98"/>
      <c r="N501" s="99"/>
      <c r="O501" s="100"/>
      <c r="P501" s="101"/>
      <c r="Q501" s="100"/>
      <c r="R501" s="97"/>
      <c r="S501" s="100"/>
      <c r="T501" s="102"/>
      <c r="V501" s="104"/>
    </row>
    <row r="502" spans="2:22" ht="12.95" customHeight="1">
      <c r="B502" s="95"/>
      <c r="D502" s="107"/>
      <c r="E502" s="96"/>
      <c r="F502" s="97"/>
      <c r="G502" s="97"/>
      <c r="M502" s="98"/>
      <c r="N502" s="99"/>
      <c r="O502" s="100"/>
      <c r="P502" s="101"/>
      <c r="Q502" s="100"/>
      <c r="R502" s="97"/>
      <c r="S502" s="100"/>
      <c r="T502" s="102"/>
      <c r="V502" s="104"/>
    </row>
    <row r="503" spans="2:22" ht="12.95" customHeight="1">
      <c r="B503" s="95"/>
      <c r="D503" s="107"/>
      <c r="E503" s="96"/>
      <c r="F503" s="97"/>
      <c r="G503" s="97"/>
      <c r="M503" s="98"/>
      <c r="N503" s="99"/>
      <c r="O503" s="100"/>
      <c r="P503" s="101"/>
      <c r="Q503" s="100"/>
      <c r="R503" s="97"/>
      <c r="S503" s="100"/>
      <c r="T503" s="102"/>
      <c r="V503" s="104"/>
    </row>
    <row r="504" spans="2:22" ht="12.95" customHeight="1">
      <c r="B504" s="95"/>
      <c r="D504" s="107"/>
      <c r="E504" s="96"/>
      <c r="F504" s="97"/>
      <c r="G504" s="97"/>
      <c r="M504" s="98"/>
      <c r="N504" s="99"/>
      <c r="O504" s="100"/>
      <c r="P504" s="101"/>
      <c r="Q504" s="100"/>
      <c r="R504" s="97"/>
      <c r="S504" s="100"/>
      <c r="T504" s="102"/>
      <c r="V504" s="104"/>
    </row>
    <row r="505" spans="2:22" ht="12.95" customHeight="1">
      <c r="B505" s="95"/>
      <c r="D505" s="107"/>
      <c r="E505" s="96"/>
      <c r="F505" s="97"/>
      <c r="G505" s="97"/>
      <c r="M505" s="98"/>
      <c r="N505" s="99"/>
      <c r="O505" s="100"/>
      <c r="P505" s="101"/>
      <c r="Q505" s="100"/>
      <c r="R505" s="97"/>
      <c r="S505" s="100"/>
      <c r="T505" s="102"/>
      <c r="V505" s="104"/>
    </row>
    <row r="506" spans="2:22" ht="12.95" customHeight="1">
      <c r="B506" s="95"/>
      <c r="D506" s="107"/>
      <c r="E506" s="96"/>
      <c r="F506" s="97"/>
      <c r="G506" s="97"/>
      <c r="M506" s="98"/>
      <c r="N506" s="99"/>
      <c r="O506" s="100"/>
      <c r="P506" s="101"/>
      <c r="Q506" s="100"/>
      <c r="R506" s="97"/>
      <c r="S506" s="100"/>
      <c r="T506" s="102"/>
      <c r="V506" s="104"/>
    </row>
    <row r="507" spans="2:22" ht="12.95" customHeight="1">
      <c r="B507" s="95"/>
      <c r="D507" s="107"/>
      <c r="E507" s="96"/>
      <c r="F507" s="97"/>
      <c r="G507" s="97"/>
      <c r="M507" s="98"/>
      <c r="N507" s="99"/>
      <c r="O507" s="100"/>
      <c r="P507" s="101"/>
      <c r="Q507" s="100"/>
      <c r="R507" s="97"/>
      <c r="S507" s="100"/>
      <c r="T507" s="102"/>
      <c r="V507" s="104"/>
    </row>
    <row r="508" spans="2:22" ht="12.95" customHeight="1">
      <c r="B508" s="95"/>
      <c r="D508" s="107"/>
      <c r="E508" s="96"/>
      <c r="F508" s="97"/>
      <c r="G508" s="97"/>
      <c r="M508" s="98"/>
      <c r="N508" s="99"/>
      <c r="O508" s="100"/>
      <c r="P508" s="101"/>
      <c r="Q508" s="100"/>
      <c r="R508" s="97"/>
      <c r="S508" s="100"/>
      <c r="T508" s="102"/>
      <c r="V508" s="104"/>
    </row>
    <row r="509" spans="2:22" ht="12.95" customHeight="1">
      <c r="B509" s="95"/>
      <c r="D509" s="107"/>
      <c r="E509" s="96"/>
      <c r="F509" s="97"/>
      <c r="G509" s="97"/>
      <c r="M509" s="98"/>
      <c r="N509" s="99"/>
      <c r="O509" s="100"/>
      <c r="P509" s="101"/>
      <c r="Q509" s="100"/>
      <c r="R509" s="97"/>
      <c r="S509" s="100"/>
      <c r="T509" s="102"/>
      <c r="V509" s="104"/>
    </row>
    <row r="510" spans="2:22" ht="12.95" customHeight="1">
      <c r="B510" s="95"/>
      <c r="D510" s="107"/>
      <c r="E510" s="96"/>
      <c r="F510" s="97"/>
      <c r="G510" s="97"/>
      <c r="M510" s="98"/>
      <c r="N510" s="99"/>
      <c r="O510" s="100"/>
      <c r="P510" s="101"/>
      <c r="Q510" s="100"/>
      <c r="R510" s="97"/>
      <c r="S510" s="100"/>
      <c r="T510" s="102"/>
      <c r="V510" s="104"/>
    </row>
    <row r="511" spans="2:22" ht="12.95" customHeight="1">
      <c r="B511" s="95"/>
      <c r="D511" s="107"/>
      <c r="E511" s="96"/>
      <c r="F511" s="97"/>
      <c r="G511" s="97"/>
      <c r="M511" s="98"/>
      <c r="N511" s="99"/>
      <c r="O511" s="100"/>
      <c r="P511" s="101"/>
      <c r="Q511" s="100"/>
      <c r="R511" s="97"/>
      <c r="S511" s="100"/>
      <c r="T511" s="102"/>
      <c r="V511" s="104"/>
    </row>
    <row r="512" spans="2:22" ht="12.95" customHeight="1">
      <c r="B512" s="95"/>
      <c r="D512" s="107"/>
      <c r="E512" s="96"/>
      <c r="F512" s="97"/>
      <c r="G512" s="97"/>
      <c r="M512" s="98"/>
      <c r="N512" s="99"/>
      <c r="O512" s="100"/>
      <c r="P512" s="101"/>
      <c r="Q512" s="100"/>
      <c r="R512" s="97"/>
      <c r="S512" s="100"/>
      <c r="T512" s="102"/>
      <c r="V512" s="104"/>
    </row>
    <row r="513" spans="2:22" ht="12.95" customHeight="1">
      <c r="B513" s="95"/>
      <c r="D513" s="107"/>
      <c r="E513" s="96"/>
      <c r="F513" s="97"/>
      <c r="G513" s="97"/>
      <c r="M513" s="98"/>
      <c r="N513" s="99"/>
      <c r="O513" s="100"/>
      <c r="P513" s="101"/>
      <c r="Q513" s="100"/>
      <c r="R513" s="97"/>
      <c r="S513" s="100"/>
      <c r="T513" s="102"/>
      <c r="V513" s="104"/>
    </row>
    <row r="514" spans="2:22" ht="12.95" customHeight="1">
      <c r="B514" s="95"/>
      <c r="D514" s="107"/>
      <c r="E514" s="96"/>
      <c r="F514" s="97"/>
      <c r="G514" s="97"/>
      <c r="M514" s="98"/>
      <c r="N514" s="99"/>
      <c r="O514" s="100"/>
      <c r="P514" s="101"/>
      <c r="Q514" s="100"/>
      <c r="R514" s="97"/>
      <c r="S514" s="100"/>
      <c r="T514" s="102"/>
      <c r="V514" s="104"/>
    </row>
    <row r="515" spans="2:22" ht="12.95" customHeight="1">
      <c r="B515" s="95"/>
      <c r="D515" s="107"/>
      <c r="E515" s="96"/>
      <c r="F515" s="97"/>
      <c r="G515" s="97"/>
      <c r="M515" s="98"/>
      <c r="N515" s="99"/>
      <c r="O515" s="100"/>
      <c r="P515" s="101"/>
      <c r="Q515" s="100"/>
      <c r="R515" s="97"/>
      <c r="S515" s="100"/>
      <c r="T515" s="102"/>
      <c r="V515" s="104"/>
    </row>
    <row r="516" spans="2:22" ht="12.95" customHeight="1">
      <c r="B516" s="95"/>
      <c r="D516" s="107"/>
      <c r="E516" s="96"/>
      <c r="F516" s="97"/>
      <c r="G516" s="97"/>
      <c r="M516" s="98"/>
      <c r="N516" s="99"/>
      <c r="O516" s="100"/>
      <c r="P516" s="101"/>
      <c r="Q516" s="100"/>
      <c r="R516" s="97"/>
      <c r="S516" s="100"/>
      <c r="T516" s="102"/>
      <c r="V516" s="104"/>
    </row>
    <row r="517" spans="2:22" ht="12.95" customHeight="1">
      <c r="B517" s="95"/>
      <c r="D517" s="107"/>
      <c r="E517" s="96"/>
      <c r="F517" s="97"/>
      <c r="G517" s="97"/>
      <c r="M517" s="98"/>
      <c r="N517" s="99"/>
      <c r="O517" s="100"/>
      <c r="P517" s="101"/>
      <c r="Q517" s="100"/>
      <c r="R517" s="97"/>
      <c r="S517" s="100"/>
      <c r="T517" s="102"/>
      <c r="V517" s="104"/>
    </row>
    <row r="518" spans="2:22" ht="12.95" customHeight="1">
      <c r="B518" s="95"/>
      <c r="D518" s="107"/>
      <c r="E518" s="96"/>
      <c r="F518" s="97"/>
      <c r="G518" s="97"/>
      <c r="M518" s="98"/>
      <c r="N518" s="99"/>
      <c r="O518" s="100"/>
      <c r="P518" s="101"/>
      <c r="Q518" s="100"/>
      <c r="R518" s="97"/>
      <c r="S518" s="100"/>
      <c r="T518" s="102"/>
      <c r="V518" s="104"/>
    </row>
    <row r="519" spans="2:22" ht="12.95" customHeight="1">
      <c r="B519" s="95"/>
      <c r="D519" s="107"/>
      <c r="E519" s="96"/>
      <c r="F519" s="97"/>
      <c r="G519" s="97"/>
      <c r="M519" s="98"/>
      <c r="N519" s="99"/>
      <c r="O519" s="100"/>
      <c r="P519" s="101"/>
      <c r="Q519" s="100"/>
      <c r="R519" s="97"/>
      <c r="S519" s="100"/>
      <c r="T519" s="102"/>
      <c r="V519" s="104"/>
    </row>
    <row r="520" spans="2:22" ht="12.95" customHeight="1">
      <c r="B520" s="95"/>
      <c r="D520" s="107"/>
      <c r="E520" s="96"/>
      <c r="F520" s="97"/>
      <c r="G520" s="97"/>
      <c r="M520" s="98"/>
      <c r="N520" s="99"/>
      <c r="O520" s="100"/>
      <c r="P520" s="101"/>
      <c r="Q520" s="100"/>
      <c r="R520" s="97"/>
      <c r="S520" s="100"/>
      <c r="T520" s="102"/>
      <c r="V520" s="104"/>
    </row>
    <row r="521" spans="2:22" ht="12.95" customHeight="1">
      <c r="B521" s="95"/>
      <c r="D521" s="107"/>
      <c r="E521" s="96"/>
      <c r="F521" s="97"/>
      <c r="G521" s="97"/>
      <c r="M521" s="98"/>
      <c r="N521" s="99"/>
      <c r="O521" s="100"/>
      <c r="P521" s="101"/>
      <c r="Q521" s="100"/>
      <c r="R521" s="97"/>
      <c r="S521" s="100"/>
      <c r="T521" s="102"/>
      <c r="V521" s="104"/>
    </row>
    <row r="522" spans="2:22" ht="12.95" customHeight="1">
      <c r="B522" s="95"/>
      <c r="D522" s="107"/>
      <c r="E522" s="96"/>
      <c r="F522" s="97"/>
      <c r="G522" s="97"/>
      <c r="M522" s="98"/>
      <c r="N522" s="99"/>
      <c r="O522" s="100"/>
      <c r="P522" s="101"/>
      <c r="Q522" s="100"/>
      <c r="R522" s="97"/>
      <c r="S522" s="100"/>
      <c r="T522" s="102"/>
      <c r="V522" s="104"/>
    </row>
    <row r="523" spans="2:22" ht="12.95" customHeight="1">
      <c r="B523" s="95"/>
      <c r="D523" s="107"/>
      <c r="E523" s="96"/>
      <c r="F523" s="97"/>
      <c r="G523" s="97"/>
      <c r="M523" s="98"/>
      <c r="N523" s="99"/>
      <c r="O523" s="100"/>
      <c r="P523" s="101"/>
      <c r="Q523" s="100"/>
      <c r="R523" s="97"/>
      <c r="S523" s="100"/>
      <c r="T523" s="102"/>
      <c r="V523" s="104"/>
    </row>
    <row r="524" spans="2:22" ht="12.95" customHeight="1">
      <c r="B524" s="95"/>
      <c r="D524" s="107"/>
      <c r="E524" s="96"/>
      <c r="F524" s="97"/>
      <c r="G524" s="97"/>
      <c r="M524" s="98"/>
      <c r="N524" s="99"/>
      <c r="O524" s="100"/>
      <c r="P524" s="101"/>
      <c r="Q524" s="100"/>
      <c r="R524" s="97"/>
      <c r="S524" s="100"/>
      <c r="T524" s="102"/>
      <c r="V524" s="104"/>
    </row>
    <row r="525" spans="2:22" ht="12.95" customHeight="1">
      <c r="B525" s="95"/>
      <c r="D525" s="107"/>
      <c r="E525" s="96"/>
      <c r="F525" s="97"/>
      <c r="G525" s="97"/>
      <c r="M525" s="98"/>
      <c r="N525" s="99"/>
      <c r="O525" s="100"/>
      <c r="P525" s="101"/>
      <c r="Q525" s="100"/>
      <c r="R525" s="97"/>
      <c r="S525" s="100"/>
      <c r="T525" s="102"/>
      <c r="V525" s="104"/>
    </row>
    <row r="526" spans="2:22" ht="12.95" customHeight="1">
      <c r="B526" s="95"/>
      <c r="D526" s="107"/>
      <c r="E526" s="96"/>
      <c r="F526" s="97"/>
      <c r="G526" s="97"/>
      <c r="M526" s="98"/>
      <c r="N526" s="99"/>
      <c r="O526" s="100"/>
      <c r="P526" s="101"/>
      <c r="Q526" s="100"/>
      <c r="R526" s="97"/>
      <c r="S526" s="100"/>
      <c r="T526" s="102"/>
      <c r="V526" s="104"/>
    </row>
    <row r="527" spans="2:22" ht="12.95" customHeight="1">
      <c r="B527" s="95"/>
      <c r="D527" s="107"/>
      <c r="E527" s="96"/>
      <c r="F527" s="97"/>
      <c r="G527" s="97"/>
      <c r="M527" s="98"/>
      <c r="N527" s="99"/>
      <c r="O527" s="100"/>
      <c r="P527" s="101"/>
      <c r="Q527" s="100"/>
      <c r="R527" s="97"/>
      <c r="S527" s="100"/>
      <c r="T527" s="102"/>
      <c r="V527" s="104"/>
    </row>
    <row r="528" spans="2:22" ht="12.95" customHeight="1">
      <c r="B528" s="95"/>
      <c r="D528" s="107"/>
      <c r="E528" s="96"/>
      <c r="F528" s="97"/>
      <c r="G528" s="97"/>
      <c r="M528" s="98"/>
      <c r="N528" s="99"/>
      <c r="O528" s="100"/>
      <c r="P528" s="101"/>
      <c r="Q528" s="100"/>
      <c r="R528" s="97"/>
      <c r="S528" s="100"/>
      <c r="T528" s="102"/>
      <c r="V528" s="104"/>
    </row>
    <row r="529" spans="2:22" ht="12.95" customHeight="1">
      <c r="B529" s="95"/>
      <c r="D529" s="107"/>
      <c r="E529" s="96"/>
      <c r="F529" s="97"/>
      <c r="G529" s="97"/>
      <c r="M529" s="98"/>
      <c r="N529" s="99"/>
      <c r="O529" s="100"/>
      <c r="P529" s="101"/>
      <c r="Q529" s="100"/>
      <c r="R529" s="97"/>
      <c r="S529" s="100"/>
      <c r="T529" s="102"/>
      <c r="V529" s="104"/>
    </row>
    <row r="530" spans="2:22" ht="12.95" customHeight="1">
      <c r="B530" s="95"/>
      <c r="D530" s="107"/>
      <c r="E530" s="96"/>
      <c r="F530" s="97"/>
      <c r="G530" s="97"/>
      <c r="M530" s="98"/>
      <c r="N530" s="99"/>
      <c r="O530" s="100"/>
      <c r="P530" s="101"/>
      <c r="Q530" s="100"/>
      <c r="R530" s="97"/>
      <c r="S530" s="100"/>
      <c r="T530" s="102"/>
      <c r="V530" s="104"/>
    </row>
    <row r="531" spans="2:22" ht="12.95" customHeight="1">
      <c r="B531" s="95"/>
      <c r="D531" s="107"/>
      <c r="E531" s="96"/>
      <c r="F531" s="97"/>
      <c r="G531" s="97"/>
      <c r="M531" s="98"/>
      <c r="N531" s="99"/>
      <c r="O531" s="100"/>
      <c r="P531" s="101"/>
      <c r="Q531" s="100"/>
      <c r="R531" s="97"/>
      <c r="S531" s="100"/>
      <c r="T531" s="102"/>
      <c r="V531" s="104"/>
    </row>
    <row r="532" spans="2:22" ht="12.95" customHeight="1">
      <c r="B532" s="95"/>
      <c r="D532" s="107"/>
      <c r="E532" s="96"/>
      <c r="F532" s="97"/>
      <c r="G532" s="97"/>
      <c r="M532" s="98"/>
      <c r="N532" s="99"/>
      <c r="O532" s="100"/>
      <c r="P532" s="101"/>
      <c r="Q532" s="100"/>
      <c r="R532" s="97"/>
      <c r="S532" s="100"/>
      <c r="T532" s="102"/>
      <c r="V532" s="104"/>
    </row>
    <row r="533" spans="2:22" ht="12.95" customHeight="1">
      <c r="B533" s="95"/>
      <c r="D533" s="107"/>
      <c r="E533" s="96"/>
      <c r="F533" s="97"/>
      <c r="G533" s="97"/>
      <c r="M533" s="98"/>
      <c r="N533" s="99"/>
      <c r="O533" s="100"/>
      <c r="P533" s="101"/>
      <c r="Q533" s="100"/>
      <c r="R533" s="97"/>
      <c r="S533" s="100"/>
      <c r="T533" s="102"/>
      <c r="V533" s="104"/>
    </row>
    <row r="534" spans="2:22" ht="12.95" customHeight="1">
      <c r="B534" s="95"/>
      <c r="D534" s="107"/>
      <c r="E534" s="96"/>
      <c r="F534" s="97"/>
      <c r="G534" s="97"/>
      <c r="M534" s="98"/>
      <c r="N534" s="99"/>
      <c r="O534" s="100"/>
      <c r="P534" s="101"/>
      <c r="Q534" s="100"/>
      <c r="R534" s="97"/>
      <c r="S534" s="100"/>
      <c r="T534" s="102"/>
      <c r="V534" s="104"/>
    </row>
    <row r="535" spans="2:22" ht="12.95" customHeight="1">
      <c r="B535" s="95"/>
      <c r="D535" s="107"/>
      <c r="E535" s="96"/>
      <c r="F535" s="97"/>
      <c r="G535" s="97"/>
      <c r="M535" s="98"/>
      <c r="N535" s="99"/>
      <c r="O535" s="100"/>
      <c r="P535" s="101"/>
      <c r="Q535" s="100"/>
      <c r="R535" s="97"/>
      <c r="S535" s="100"/>
      <c r="T535" s="102"/>
      <c r="V535" s="104"/>
    </row>
    <row r="536" spans="2:22" ht="12.95" customHeight="1">
      <c r="B536" s="95"/>
      <c r="D536" s="107"/>
      <c r="E536" s="96"/>
      <c r="F536" s="97"/>
      <c r="G536" s="97"/>
      <c r="M536" s="98"/>
      <c r="N536" s="99"/>
      <c r="O536" s="100"/>
      <c r="P536" s="101"/>
      <c r="Q536" s="100"/>
      <c r="R536" s="97"/>
      <c r="S536" s="100"/>
      <c r="T536" s="102"/>
      <c r="V536" s="104"/>
    </row>
    <row r="537" spans="2:22" ht="12.95" customHeight="1">
      <c r="B537" s="95"/>
      <c r="D537" s="107"/>
      <c r="E537" s="96"/>
      <c r="F537" s="97"/>
      <c r="G537" s="97"/>
      <c r="M537" s="98"/>
      <c r="N537" s="99"/>
      <c r="O537" s="100"/>
      <c r="P537" s="101"/>
      <c r="Q537" s="100"/>
      <c r="R537" s="97"/>
      <c r="S537" s="100"/>
      <c r="T537" s="102"/>
      <c r="V537" s="104"/>
    </row>
    <row r="538" spans="2:22" ht="12.95" customHeight="1">
      <c r="B538" s="95"/>
      <c r="D538" s="107"/>
      <c r="E538" s="96"/>
      <c r="F538" s="97"/>
      <c r="G538" s="97"/>
      <c r="M538" s="98"/>
      <c r="N538" s="99"/>
      <c r="O538" s="100"/>
      <c r="P538" s="101"/>
      <c r="Q538" s="100"/>
      <c r="R538" s="97"/>
      <c r="S538" s="100"/>
      <c r="T538" s="102"/>
      <c r="V538" s="104"/>
    </row>
    <row r="539" spans="2:22" ht="12.95" customHeight="1">
      <c r="B539" s="95"/>
      <c r="D539" s="107"/>
      <c r="E539" s="96"/>
      <c r="F539" s="97"/>
      <c r="G539" s="97"/>
      <c r="M539" s="98"/>
      <c r="N539" s="99"/>
      <c r="O539" s="100"/>
      <c r="P539" s="101"/>
      <c r="Q539" s="100"/>
      <c r="R539" s="97"/>
      <c r="S539" s="100"/>
      <c r="T539" s="102"/>
      <c r="V539" s="104"/>
    </row>
    <row r="540" spans="2:22" ht="12.95" customHeight="1">
      <c r="B540" s="95"/>
      <c r="D540" s="107"/>
      <c r="E540" s="96"/>
      <c r="F540" s="97"/>
      <c r="G540" s="97"/>
      <c r="M540" s="98"/>
      <c r="N540" s="99"/>
      <c r="O540" s="100"/>
      <c r="P540" s="101"/>
      <c r="Q540" s="100"/>
      <c r="R540" s="97"/>
      <c r="S540" s="100"/>
      <c r="T540" s="102"/>
      <c r="V540" s="104"/>
    </row>
    <row r="541" spans="2:22" ht="12.95" customHeight="1">
      <c r="B541" s="95"/>
      <c r="D541" s="107"/>
      <c r="E541" s="96"/>
      <c r="F541" s="97"/>
      <c r="G541" s="97"/>
      <c r="M541" s="98"/>
      <c r="N541" s="99"/>
      <c r="O541" s="100"/>
      <c r="P541" s="101"/>
      <c r="Q541" s="100"/>
      <c r="R541" s="97"/>
      <c r="S541" s="100"/>
      <c r="T541" s="102"/>
      <c r="V541" s="104"/>
    </row>
    <row r="542" spans="2:22" ht="12.95" customHeight="1">
      <c r="B542" s="95"/>
      <c r="D542" s="107"/>
      <c r="E542" s="96"/>
      <c r="F542" s="97"/>
      <c r="G542" s="97"/>
      <c r="M542" s="98"/>
      <c r="N542" s="99"/>
      <c r="O542" s="100"/>
      <c r="P542" s="101"/>
      <c r="Q542" s="100"/>
      <c r="R542" s="97"/>
      <c r="S542" s="100"/>
      <c r="T542" s="102"/>
      <c r="V542" s="104"/>
    </row>
    <row r="543" spans="2:22" ht="12.95" customHeight="1">
      <c r="B543" s="95"/>
      <c r="D543" s="107"/>
      <c r="E543" s="96"/>
      <c r="F543" s="97"/>
      <c r="G543" s="97"/>
      <c r="M543" s="98"/>
      <c r="N543" s="99"/>
      <c r="O543" s="100"/>
      <c r="P543" s="101"/>
      <c r="Q543" s="100"/>
      <c r="R543" s="97"/>
      <c r="S543" s="100"/>
      <c r="T543" s="102"/>
      <c r="V543" s="104"/>
    </row>
    <row r="544" spans="2:22" ht="12.95" customHeight="1">
      <c r="B544" s="95"/>
      <c r="D544" s="107"/>
      <c r="E544" s="96"/>
      <c r="F544" s="97"/>
      <c r="G544" s="97"/>
      <c r="M544" s="98"/>
      <c r="N544" s="99"/>
      <c r="O544" s="100"/>
      <c r="P544" s="101"/>
      <c r="Q544" s="100"/>
      <c r="R544" s="97"/>
      <c r="S544" s="100"/>
      <c r="T544" s="102"/>
      <c r="V544" s="104"/>
    </row>
    <row r="545" spans="2:22" ht="12.95" customHeight="1">
      <c r="B545" s="95"/>
      <c r="D545" s="107"/>
      <c r="E545" s="96"/>
      <c r="F545" s="97"/>
      <c r="G545" s="97"/>
      <c r="M545" s="98"/>
      <c r="N545" s="99"/>
      <c r="O545" s="100"/>
      <c r="P545" s="101"/>
      <c r="Q545" s="100"/>
      <c r="R545" s="97"/>
      <c r="S545" s="100"/>
      <c r="T545" s="102"/>
      <c r="V545" s="104"/>
    </row>
    <row r="546" spans="2:22" ht="12.95" customHeight="1">
      <c r="B546" s="95"/>
      <c r="D546" s="107"/>
      <c r="E546" s="96"/>
      <c r="F546" s="97"/>
      <c r="G546" s="97"/>
      <c r="M546" s="98"/>
      <c r="N546" s="99"/>
      <c r="O546" s="100"/>
      <c r="P546" s="101"/>
      <c r="Q546" s="100"/>
      <c r="R546" s="97"/>
      <c r="S546" s="100"/>
      <c r="T546" s="102"/>
      <c r="V546" s="104"/>
    </row>
    <row r="547" spans="2:22" ht="12.95" customHeight="1">
      <c r="B547" s="95"/>
      <c r="D547" s="107"/>
      <c r="E547" s="96"/>
      <c r="F547" s="97"/>
      <c r="G547" s="97"/>
      <c r="M547" s="98"/>
      <c r="N547" s="99"/>
      <c r="O547" s="100"/>
      <c r="P547" s="101"/>
      <c r="Q547" s="100"/>
      <c r="R547" s="97"/>
      <c r="S547" s="100"/>
      <c r="T547" s="102"/>
      <c r="V547" s="104"/>
    </row>
    <row r="548" spans="2:22" ht="12.95" customHeight="1">
      <c r="B548" s="95"/>
      <c r="D548" s="107"/>
      <c r="E548" s="96"/>
      <c r="F548" s="97"/>
      <c r="G548" s="97"/>
      <c r="M548" s="98"/>
      <c r="N548" s="99"/>
      <c r="O548" s="100"/>
      <c r="P548" s="101"/>
      <c r="Q548" s="100"/>
      <c r="R548" s="97"/>
      <c r="S548" s="100"/>
      <c r="T548" s="102"/>
      <c r="V548" s="104"/>
    </row>
    <row r="549" spans="2:22" ht="12.95" customHeight="1">
      <c r="B549" s="95"/>
      <c r="D549" s="107"/>
      <c r="E549" s="96"/>
      <c r="F549" s="97"/>
      <c r="G549" s="97"/>
      <c r="M549" s="98"/>
      <c r="N549" s="99"/>
      <c r="O549" s="100"/>
      <c r="P549" s="101"/>
      <c r="Q549" s="100"/>
      <c r="R549" s="97"/>
      <c r="S549" s="100"/>
      <c r="T549" s="102"/>
      <c r="V549" s="104"/>
    </row>
    <row r="550" spans="2:22" ht="12.95" customHeight="1">
      <c r="B550" s="95"/>
      <c r="D550" s="107"/>
      <c r="E550" s="96"/>
      <c r="F550" s="97"/>
      <c r="G550" s="97"/>
      <c r="M550" s="98"/>
      <c r="N550" s="99"/>
      <c r="O550" s="100"/>
      <c r="P550" s="101"/>
      <c r="Q550" s="100"/>
      <c r="R550" s="97"/>
      <c r="S550" s="100"/>
      <c r="T550" s="102"/>
      <c r="V550" s="104"/>
    </row>
    <row r="551" spans="2:22" ht="12.95" customHeight="1">
      <c r="B551" s="95"/>
      <c r="D551" s="107"/>
      <c r="E551" s="96"/>
      <c r="F551" s="97"/>
      <c r="G551" s="97"/>
      <c r="M551" s="98"/>
      <c r="N551" s="99"/>
      <c r="O551" s="100"/>
      <c r="P551" s="101"/>
      <c r="Q551" s="100"/>
      <c r="R551" s="97"/>
      <c r="S551" s="100"/>
      <c r="T551" s="102"/>
      <c r="V551" s="104"/>
    </row>
    <row r="552" spans="2:22" ht="12.95" customHeight="1">
      <c r="B552" s="95"/>
      <c r="D552" s="107"/>
      <c r="E552" s="96"/>
      <c r="F552" s="97"/>
      <c r="G552" s="97"/>
      <c r="M552" s="98"/>
      <c r="N552" s="99"/>
      <c r="O552" s="100"/>
      <c r="P552" s="101"/>
      <c r="Q552" s="100"/>
      <c r="R552" s="97"/>
      <c r="S552" s="100"/>
      <c r="T552" s="102"/>
      <c r="V552" s="104"/>
    </row>
    <row r="553" spans="2:22" ht="12.95" customHeight="1">
      <c r="B553" s="95"/>
      <c r="D553" s="107"/>
      <c r="E553" s="96"/>
      <c r="F553" s="97"/>
      <c r="G553" s="97"/>
      <c r="M553" s="98"/>
      <c r="N553" s="99"/>
      <c r="O553" s="100"/>
      <c r="P553" s="101"/>
      <c r="Q553" s="100"/>
      <c r="R553" s="97"/>
      <c r="S553" s="100"/>
      <c r="T553" s="102"/>
      <c r="V553" s="104"/>
    </row>
    <row r="554" spans="2:22" ht="12.95" customHeight="1">
      <c r="B554" s="95"/>
      <c r="D554" s="107"/>
      <c r="E554" s="96"/>
      <c r="F554" s="97"/>
      <c r="G554" s="97"/>
      <c r="M554" s="98"/>
      <c r="N554" s="99"/>
      <c r="O554" s="100"/>
      <c r="P554" s="101"/>
      <c r="Q554" s="100"/>
      <c r="R554" s="97"/>
      <c r="S554" s="100"/>
      <c r="T554" s="102"/>
      <c r="V554" s="104"/>
    </row>
    <row r="555" spans="2:22" ht="12.95" customHeight="1">
      <c r="B555" s="95"/>
      <c r="D555" s="107"/>
      <c r="E555" s="96"/>
      <c r="F555" s="97"/>
      <c r="G555" s="97"/>
      <c r="M555" s="98"/>
      <c r="N555" s="99"/>
      <c r="O555" s="100"/>
      <c r="P555" s="101"/>
      <c r="Q555" s="100"/>
      <c r="R555" s="97"/>
      <c r="S555" s="100"/>
      <c r="T555" s="102"/>
      <c r="V555" s="104"/>
    </row>
    <row r="556" spans="2:22" ht="12.95" customHeight="1">
      <c r="B556" s="95"/>
      <c r="D556" s="107"/>
      <c r="E556" s="96"/>
      <c r="F556" s="97"/>
      <c r="G556" s="97"/>
      <c r="M556" s="98"/>
      <c r="N556" s="99"/>
      <c r="O556" s="100"/>
      <c r="P556" s="101"/>
      <c r="Q556" s="100"/>
      <c r="R556" s="97"/>
      <c r="S556" s="100"/>
      <c r="T556" s="102"/>
      <c r="V556" s="104"/>
    </row>
    <row r="557" spans="2:22" ht="12.95" customHeight="1">
      <c r="B557" s="95"/>
      <c r="D557" s="107"/>
      <c r="E557" s="96"/>
      <c r="F557" s="97"/>
      <c r="G557" s="97"/>
      <c r="M557" s="98"/>
      <c r="N557" s="99"/>
      <c r="O557" s="100"/>
      <c r="P557" s="101"/>
      <c r="Q557" s="100"/>
      <c r="R557" s="97"/>
      <c r="S557" s="100"/>
      <c r="T557" s="102"/>
      <c r="V557" s="104"/>
    </row>
    <row r="558" spans="2:22" ht="12.95" customHeight="1">
      <c r="B558" s="95"/>
      <c r="D558" s="107"/>
      <c r="E558" s="96"/>
      <c r="F558" s="97"/>
      <c r="G558" s="97"/>
      <c r="M558" s="98"/>
      <c r="N558" s="99"/>
      <c r="O558" s="100"/>
      <c r="P558" s="101"/>
      <c r="Q558" s="100"/>
      <c r="R558" s="97"/>
      <c r="S558" s="100"/>
      <c r="T558" s="102"/>
      <c r="V558" s="104"/>
    </row>
    <row r="559" spans="2:22" ht="12.95" customHeight="1">
      <c r="B559" s="95"/>
      <c r="D559" s="107"/>
      <c r="E559" s="96"/>
      <c r="F559" s="97"/>
      <c r="G559" s="97"/>
      <c r="M559" s="98"/>
      <c r="N559" s="99"/>
      <c r="O559" s="100"/>
      <c r="P559" s="101"/>
      <c r="Q559" s="100"/>
      <c r="R559" s="97"/>
      <c r="S559" s="100"/>
      <c r="T559" s="102"/>
      <c r="V559" s="104"/>
    </row>
    <row r="560" spans="2:22" ht="12.95" customHeight="1">
      <c r="B560" s="95"/>
      <c r="D560" s="107"/>
      <c r="E560" s="96"/>
      <c r="F560" s="97"/>
      <c r="G560" s="97"/>
      <c r="M560" s="98"/>
      <c r="N560" s="99"/>
      <c r="O560" s="100"/>
      <c r="P560" s="101"/>
      <c r="Q560" s="100"/>
      <c r="R560" s="97"/>
      <c r="S560" s="100"/>
      <c r="T560" s="102"/>
      <c r="V560" s="104"/>
    </row>
    <row r="561" spans="2:22" ht="12.95" customHeight="1">
      <c r="B561" s="95"/>
      <c r="D561" s="107"/>
      <c r="E561" s="96"/>
      <c r="F561" s="97"/>
      <c r="G561" s="97"/>
      <c r="M561" s="98"/>
      <c r="N561" s="99"/>
      <c r="O561" s="100"/>
      <c r="P561" s="101"/>
      <c r="Q561" s="100"/>
      <c r="R561" s="97"/>
      <c r="S561" s="100"/>
      <c r="T561" s="102"/>
      <c r="V561" s="104"/>
    </row>
    <row r="562" spans="2:22" ht="12.95" customHeight="1">
      <c r="B562" s="95"/>
      <c r="D562" s="107"/>
      <c r="E562" s="96"/>
      <c r="F562" s="97"/>
      <c r="G562" s="97"/>
      <c r="M562" s="98"/>
      <c r="N562" s="99"/>
      <c r="O562" s="100"/>
      <c r="P562" s="101"/>
      <c r="Q562" s="100"/>
      <c r="R562" s="97"/>
      <c r="S562" s="100"/>
      <c r="T562" s="102"/>
      <c r="V562" s="104"/>
    </row>
    <row r="563" spans="2:22" ht="12.95" customHeight="1">
      <c r="B563" s="95"/>
      <c r="D563" s="107"/>
      <c r="E563" s="96"/>
      <c r="F563" s="97"/>
      <c r="G563" s="97"/>
      <c r="M563" s="98"/>
      <c r="N563" s="99"/>
      <c r="O563" s="100"/>
      <c r="P563" s="101"/>
      <c r="Q563" s="100"/>
      <c r="R563" s="97"/>
      <c r="S563" s="100"/>
      <c r="T563" s="102"/>
      <c r="V563" s="104"/>
    </row>
    <row r="564" spans="2:22" ht="12.95" customHeight="1">
      <c r="B564" s="95"/>
      <c r="D564" s="107"/>
      <c r="E564" s="96"/>
      <c r="F564" s="97"/>
      <c r="G564" s="97"/>
      <c r="M564" s="98"/>
      <c r="N564" s="99"/>
      <c r="O564" s="100"/>
      <c r="P564" s="101"/>
      <c r="Q564" s="100"/>
      <c r="R564" s="97"/>
      <c r="S564" s="100"/>
      <c r="T564" s="102"/>
      <c r="V564" s="104"/>
    </row>
    <row r="565" spans="2:22" ht="12.95" customHeight="1">
      <c r="B565" s="95"/>
      <c r="D565" s="107"/>
      <c r="E565" s="96"/>
      <c r="F565" s="97"/>
      <c r="G565" s="97"/>
      <c r="M565" s="98"/>
      <c r="N565" s="99"/>
      <c r="O565" s="100"/>
      <c r="P565" s="101"/>
      <c r="Q565" s="100"/>
      <c r="R565" s="97"/>
      <c r="S565" s="100"/>
      <c r="T565" s="102"/>
      <c r="V565" s="104"/>
    </row>
    <row r="566" spans="2:22" ht="12.95" customHeight="1">
      <c r="B566" s="95"/>
      <c r="D566" s="107"/>
      <c r="E566" s="96"/>
      <c r="F566" s="97"/>
      <c r="G566" s="97"/>
      <c r="M566" s="98"/>
      <c r="N566" s="99"/>
      <c r="O566" s="100"/>
      <c r="P566" s="101"/>
      <c r="Q566" s="100"/>
      <c r="R566" s="97"/>
      <c r="S566" s="100"/>
      <c r="T566" s="102"/>
      <c r="V566" s="104"/>
    </row>
    <row r="567" spans="2:22" ht="12.95" customHeight="1">
      <c r="B567" s="95"/>
      <c r="D567" s="107"/>
      <c r="E567" s="96"/>
      <c r="F567" s="97"/>
      <c r="G567" s="97"/>
      <c r="M567" s="98"/>
      <c r="N567" s="99"/>
      <c r="O567" s="100"/>
      <c r="P567" s="101"/>
      <c r="Q567" s="100"/>
      <c r="R567" s="97"/>
      <c r="S567" s="100"/>
      <c r="T567" s="102"/>
      <c r="V567" s="104"/>
    </row>
    <row r="568" spans="2:22" ht="12.95" customHeight="1">
      <c r="B568" s="95"/>
      <c r="D568" s="107"/>
      <c r="E568" s="96"/>
      <c r="F568" s="97"/>
      <c r="G568" s="97"/>
      <c r="M568" s="98"/>
      <c r="N568" s="99"/>
      <c r="O568" s="100"/>
      <c r="P568" s="101"/>
      <c r="Q568" s="100"/>
      <c r="R568" s="97"/>
      <c r="S568" s="100"/>
      <c r="T568" s="102"/>
      <c r="V568" s="104"/>
    </row>
    <row r="569" spans="2:22" ht="12.95" customHeight="1">
      <c r="B569" s="95"/>
      <c r="D569" s="107"/>
      <c r="E569" s="96"/>
      <c r="F569" s="97"/>
      <c r="G569" s="97"/>
      <c r="M569" s="98"/>
      <c r="N569" s="99"/>
      <c r="O569" s="100"/>
      <c r="P569" s="101"/>
      <c r="Q569" s="100"/>
      <c r="R569" s="97"/>
      <c r="S569" s="100"/>
      <c r="T569" s="102"/>
      <c r="V569" s="104"/>
    </row>
    <row r="570" spans="2:22" ht="12.95" customHeight="1">
      <c r="B570" s="95"/>
      <c r="D570" s="107"/>
      <c r="E570" s="96"/>
      <c r="F570" s="97"/>
      <c r="G570" s="97"/>
      <c r="M570" s="98"/>
      <c r="N570" s="99"/>
      <c r="O570" s="100"/>
      <c r="P570" s="101"/>
      <c r="Q570" s="100"/>
      <c r="R570" s="97"/>
      <c r="S570" s="100"/>
      <c r="T570" s="102"/>
      <c r="V570" s="104"/>
    </row>
    <row r="571" spans="2:22" ht="12.95" customHeight="1">
      <c r="B571" s="95"/>
      <c r="D571" s="107"/>
      <c r="E571" s="96"/>
      <c r="F571" s="97"/>
      <c r="G571" s="97"/>
      <c r="M571" s="98"/>
      <c r="N571" s="99"/>
      <c r="O571" s="100"/>
      <c r="P571" s="101"/>
      <c r="Q571" s="100"/>
      <c r="R571" s="97"/>
      <c r="S571" s="100"/>
      <c r="T571" s="102"/>
      <c r="V571" s="104"/>
    </row>
    <row r="572" spans="2:22" ht="12.95" customHeight="1">
      <c r="B572" s="95"/>
      <c r="D572" s="107"/>
      <c r="E572" s="96"/>
      <c r="F572" s="97"/>
      <c r="G572" s="97"/>
      <c r="M572" s="98"/>
      <c r="N572" s="99"/>
      <c r="O572" s="100"/>
      <c r="P572" s="101"/>
      <c r="Q572" s="100"/>
      <c r="R572" s="97"/>
      <c r="S572" s="100"/>
      <c r="T572" s="102"/>
      <c r="V572" s="104"/>
    </row>
    <row r="573" spans="2:22" ht="12.95" customHeight="1">
      <c r="B573" s="95"/>
      <c r="D573" s="107"/>
      <c r="E573" s="96"/>
      <c r="F573" s="97"/>
      <c r="G573" s="97"/>
      <c r="M573" s="98"/>
      <c r="N573" s="99"/>
      <c r="O573" s="100"/>
      <c r="P573" s="101"/>
      <c r="Q573" s="100"/>
      <c r="R573" s="97"/>
      <c r="S573" s="100"/>
      <c r="T573" s="102"/>
      <c r="V573" s="104"/>
    </row>
    <row r="574" spans="2:22" ht="12.95" customHeight="1">
      <c r="B574" s="95"/>
      <c r="D574" s="107"/>
      <c r="E574" s="96"/>
      <c r="F574" s="97"/>
      <c r="G574" s="97"/>
      <c r="M574" s="98"/>
      <c r="N574" s="99"/>
      <c r="O574" s="100"/>
      <c r="P574" s="101"/>
      <c r="Q574" s="100"/>
      <c r="R574" s="97"/>
      <c r="S574" s="100"/>
      <c r="T574" s="102"/>
      <c r="V574" s="104"/>
    </row>
    <row r="575" spans="2:22" ht="12.95" customHeight="1">
      <c r="B575" s="95"/>
      <c r="D575" s="107"/>
      <c r="E575" s="96"/>
      <c r="F575" s="97"/>
      <c r="G575" s="97"/>
      <c r="M575" s="98"/>
      <c r="N575" s="99"/>
      <c r="O575" s="100"/>
      <c r="P575" s="101"/>
      <c r="Q575" s="100"/>
      <c r="R575" s="97"/>
      <c r="S575" s="100"/>
      <c r="T575" s="102"/>
      <c r="V575" s="104"/>
    </row>
    <row r="576" spans="2:22" ht="12.95" customHeight="1">
      <c r="B576" s="95"/>
      <c r="D576" s="107"/>
      <c r="E576" s="96"/>
      <c r="F576" s="97"/>
      <c r="G576" s="97"/>
      <c r="M576" s="98"/>
      <c r="N576" s="99"/>
      <c r="O576" s="100"/>
      <c r="P576" s="101"/>
      <c r="Q576" s="100"/>
      <c r="R576" s="97"/>
      <c r="S576" s="100"/>
      <c r="T576" s="102"/>
      <c r="V576" s="104"/>
    </row>
    <row r="577" spans="2:22" ht="12.95" customHeight="1">
      <c r="B577" s="95"/>
      <c r="D577" s="107"/>
      <c r="E577" s="96"/>
      <c r="F577" s="97"/>
      <c r="G577" s="97"/>
      <c r="M577" s="98"/>
      <c r="N577" s="99"/>
      <c r="O577" s="100"/>
      <c r="P577" s="101"/>
      <c r="Q577" s="100"/>
      <c r="R577" s="97"/>
      <c r="S577" s="100"/>
      <c r="T577" s="102"/>
      <c r="V577" s="104"/>
    </row>
    <row r="578" spans="2:22" ht="12.95" customHeight="1">
      <c r="B578" s="95"/>
      <c r="D578" s="107"/>
      <c r="E578" s="96"/>
      <c r="F578" s="97"/>
      <c r="G578" s="97"/>
      <c r="M578" s="98"/>
      <c r="N578" s="99"/>
      <c r="O578" s="100"/>
      <c r="P578" s="101"/>
      <c r="Q578" s="100"/>
      <c r="R578" s="97"/>
      <c r="S578" s="100"/>
      <c r="T578" s="102"/>
      <c r="V578" s="104"/>
    </row>
    <row r="579" spans="2:22" ht="12.95" customHeight="1">
      <c r="B579" s="95"/>
      <c r="D579" s="107"/>
      <c r="E579" s="96"/>
      <c r="F579" s="97"/>
      <c r="G579" s="97"/>
      <c r="M579" s="98"/>
      <c r="N579" s="99"/>
      <c r="O579" s="100"/>
      <c r="P579" s="101"/>
      <c r="Q579" s="100"/>
      <c r="R579" s="97"/>
      <c r="S579" s="100"/>
      <c r="T579" s="102"/>
      <c r="V579" s="104"/>
    </row>
    <row r="580" spans="2:22" ht="12.95" customHeight="1">
      <c r="B580" s="95"/>
      <c r="D580" s="107"/>
      <c r="E580" s="96"/>
      <c r="F580" s="97"/>
      <c r="G580" s="97"/>
      <c r="M580" s="98"/>
      <c r="N580" s="99"/>
      <c r="O580" s="100"/>
      <c r="P580" s="101"/>
      <c r="Q580" s="100"/>
      <c r="R580" s="97"/>
      <c r="S580" s="100"/>
      <c r="T580" s="102"/>
      <c r="V580" s="104"/>
    </row>
    <row r="581" spans="2:22" ht="12.95" customHeight="1">
      <c r="B581" s="95"/>
      <c r="D581" s="107"/>
      <c r="E581" s="96"/>
      <c r="F581" s="97"/>
      <c r="G581" s="97"/>
      <c r="M581" s="98"/>
      <c r="N581" s="99"/>
      <c r="O581" s="100"/>
      <c r="P581" s="101"/>
      <c r="Q581" s="100"/>
      <c r="R581" s="97"/>
      <c r="S581" s="100"/>
      <c r="T581" s="102"/>
      <c r="V581" s="104"/>
    </row>
    <row r="582" spans="2:22" ht="12.95" customHeight="1">
      <c r="B582" s="95"/>
      <c r="D582" s="107"/>
      <c r="E582" s="96"/>
      <c r="F582" s="97"/>
      <c r="G582" s="97"/>
      <c r="M582" s="98"/>
      <c r="N582" s="99"/>
      <c r="O582" s="100"/>
      <c r="P582" s="101"/>
      <c r="Q582" s="100"/>
      <c r="R582" s="97"/>
      <c r="S582" s="100"/>
      <c r="T582" s="102"/>
      <c r="V582" s="104"/>
    </row>
    <row r="583" spans="2:22" ht="12.95" customHeight="1">
      <c r="B583" s="95"/>
      <c r="D583" s="107"/>
      <c r="E583" s="96"/>
      <c r="F583" s="97"/>
      <c r="G583" s="97"/>
      <c r="M583" s="98"/>
      <c r="N583" s="99"/>
      <c r="O583" s="100"/>
      <c r="P583" s="101"/>
      <c r="Q583" s="100"/>
      <c r="R583" s="97"/>
      <c r="S583" s="100"/>
      <c r="T583" s="102"/>
      <c r="V583" s="104"/>
    </row>
    <row r="584" spans="2:22" ht="12.95" customHeight="1">
      <c r="B584" s="95"/>
      <c r="D584" s="107"/>
      <c r="E584" s="96"/>
      <c r="F584" s="97"/>
      <c r="G584" s="97"/>
      <c r="M584" s="98"/>
      <c r="N584" s="99"/>
      <c r="O584" s="100"/>
      <c r="P584" s="101"/>
      <c r="Q584" s="100"/>
      <c r="R584" s="97"/>
      <c r="S584" s="100"/>
      <c r="T584" s="102"/>
      <c r="V584" s="104"/>
    </row>
    <row r="585" spans="2:22" ht="12.95" customHeight="1">
      <c r="B585" s="95"/>
      <c r="D585" s="107"/>
      <c r="E585" s="96"/>
      <c r="F585" s="97"/>
      <c r="G585" s="97"/>
      <c r="M585" s="98"/>
      <c r="N585" s="99"/>
      <c r="O585" s="100"/>
      <c r="P585" s="101"/>
      <c r="Q585" s="100"/>
      <c r="R585" s="97"/>
      <c r="S585" s="100"/>
      <c r="T585" s="102"/>
      <c r="V585" s="104"/>
    </row>
    <row r="586" spans="2:22" ht="12.95" customHeight="1">
      <c r="B586" s="95"/>
      <c r="D586" s="107"/>
      <c r="E586" s="96"/>
      <c r="F586" s="97"/>
      <c r="G586" s="97"/>
      <c r="M586" s="98"/>
      <c r="N586" s="99"/>
      <c r="O586" s="100"/>
      <c r="P586" s="101"/>
      <c r="Q586" s="100"/>
      <c r="R586" s="97"/>
      <c r="S586" s="100"/>
      <c r="T586" s="102"/>
      <c r="V586" s="104"/>
    </row>
    <row r="587" spans="2:22" ht="12.95" customHeight="1">
      <c r="B587" s="95"/>
      <c r="D587" s="107"/>
      <c r="E587" s="96"/>
      <c r="F587" s="97"/>
      <c r="G587" s="97"/>
      <c r="M587" s="98"/>
      <c r="N587" s="99"/>
      <c r="O587" s="100"/>
      <c r="P587" s="101"/>
      <c r="Q587" s="100"/>
      <c r="R587" s="97"/>
      <c r="S587" s="100"/>
      <c r="T587" s="102"/>
      <c r="V587" s="104"/>
    </row>
    <row r="588" spans="2:22" ht="12.95" customHeight="1">
      <c r="B588" s="95"/>
      <c r="D588" s="107"/>
      <c r="E588" s="96"/>
      <c r="F588" s="97"/>
      <c r="G588" s="97"/>
      <c r="M588" s="98"/>
      <c r="N588" s="99"/>
      <c r="O588" s="100"/>
      <c r="P588" s="101"/>
      <c r="Q588" s="100"/>
      <c r="R588" s="97"/>
      <c r="S588" s="100"/>
      <c r="T588" s="102"/>
      <c r="V588" s="104"/>
    </row>
    <row r="589" spans="2:22" ht="12.95" customHeight="1">
      <c r="B589" s="95"/>
      <c r="D589" s="107"/>
      <c r="E589" s="96"/>
      <c r="F589" s="97"/>
      <c r="G589" s="97"/>
      <c r="M589" s="98"/>
      <c r="N589" s="99"/>
      <c r="O589" s="100"/>
      <c r="P589" s="101"/>
      <c r="Q589" s="100"/>
      <c r="R589" s="97"/>
      <c r="S589" s="100"/>
      <c r="T589" s="102"/>
      <c r="V589" s="104"/>
    </row>
    <row r="590" spans="2:22" ht="12.95" customHeight="1">
      <c r="B590" s="95"/>
      <c r="D590" s="107"/>
      <c r="E590" s="96"/>
      <c r="F590" s="97"/>
      <c r="G590" s="97"/>
      <c r="M590" s="98"/>
      <c r="N590" s="99"/>
      <c r="O590" s="100"/>
      <c r="P590" s="101"/>
      <c r="Q590" s="100"/>
      <c r="R590" s="97"/>
      <c r="S590" s="100"/>
      <c r="T590" s="102"/>
      <c r="V590" s="104"/>
    </row>
    <row r="591" spans="2:22" ht="12.95" customHeight="1">
      <c r="B591" s="95"/>
      <c r="D591" s="107"/>
      <c r="E591" s="96"/>
      <c r="F591" s="97"/>
      <c r="G591" s="97"/>
      <c r="M591" s="98"/>
      <c r="N591" s="99"/>
      <c r="O591" s="100"/>
      <c r="P591" s="101"/>
      <c r="Q591" s="100"/>
      <c r="R591" s="97"/>
      <c r="S591" s="100"/>
      <c r="T591" s="102"/>
      <c r="V591" s="104"/>
    </row>
    <row r="592" spans="2:22" ht="12.95" customHeight="1">
      <c r="B592" s="95"/>
      <c r="D592" s="107"/>
      <c r="E592" s="96"/>
      <c r="F592" s="97"/>
      <c r="G592" s="97"/>
      <c r="M592" s="98"/>
      <c r="N592" s="99"/>
      <c r="O592" s="100"/>
      <c r="P592" s="101"/>
      <c r="Q592" s="100"/>
      <c r="R592" s="97"/>
      <c r="S592" s="100"/>
      <c r="T592" s="102"/>
      <c r="V592" s="104"/>
    </row>
    <row r="593" spans="2:22" ht="12.95" customHeight="1">
      <c r="B593" s="95"/>
      <c r="D593" s="107"/>
      <c r="E593" s="96"/>
      <c r="F593" s="97"/>
      <c r="G593" s="97"/>
      <c r="M593" s="98"/>
      <c r="N593" s="99"/>
      <c r="O593" s="100"/>
      <c r="P593" s="101"/>
      <c r="Q593" s="100"/>
      <c r="R593" s="97"/>
      <c r="S593" s="100"/>
      <c r="T593" s="102"/>
      <c r="V593" s="104"/>
    </row>
    <row r="594" spans="2:22" ht="12.95" customHeight="1">
      <c r="B594" s="95"/>
      <c r="D594" s="107"/>
      <c r="E594" s="96"/>
      <c r="F594" s="97"/>
      <c r="G594" s="97"/>
      <c r="M594" s="98"/>
      <c r="N594" s="99"/>
      <c r="O594" s="100"/>
      <c r="P594" s="101"/>
      <c r="Q594" s="100"/>
      <c r="R594" s="97"/>
      <c r="S594" s="100"/>
      <c r="T594" s="102"/>
      <c r="V594" s="104"/>
    </row>
    <row r="595" spans="2:22" ht="12.95" customHeight="1">
      <c r="B595" s="95"/>
      <c r="D595" s="107"/>
      <c r="E595" s="96"/>
      <c r="F595" s="97"/>
      <c r="G595" s="97"/>
      <c r="M595" s="98"/>
      <c r="N595" s="99"/>
      <c r="O595" s="100"/>
      <c r="P595" s="101"/>
      <c r="Q595" s="100"/>
      <c r="R595" s="97"/>
      <c r="S595" s="100"/>
      <c r="T595" s="102"/>
      <c r="V595" s="104"/>
    </row>
    <row r="596" spans="2:22" ht="12.95" customHeight="1">
      <c r="B596" s="95"/>
      <c r="D596" s="107"/>
      <c r="E596" s="96"/>
      <c r="F596" s="97"/>
      <c r="G596" s="97"/>
      <c r="M596" s="98"/>
      <c r="N596" s="99"/>
      <c r="O596" s="100"/>
      <c r="P596" s="101"/>
      <c r="Q596" s="100"/>
      <c r="R596" s="97"/>
      <c r="S596" s="100"/>
      <c r="T596" s="102"/>
      <c r="V596" s="104"/>
    </row>
    <row r="597" spans="2:22" ht="12.95" customHeight="1">
      <c r="B597" s="95"/>
      <c r="D597" s="107"/>
      <c r="E597" s="96"/>
      <c r="F597" s="97"/>
      <c r="G597" s="97"/>
      <c r="M597" s="98"/>
      <c r="N597" s="99"/>
      <c r="O597" s="100"/>
      <c r="P597" s="101"/>
      <c r="Q597" s="100"/>
      <c r="R597" s="97"/>
      <c r="S597" s="100"/>
      <c r="T597" s="102"/>
      <c r="V597" s="104"/>
    </row>
    <row r="598" spans="2:22" ht="12.95" customHeight="1">
      <c r="B598" s="95"/>
      <c r="D598" s="107"/>
      <c r="E598" s="96"/>
      <c r="F598" s="97"/>
      <c r="G598" s="97"/>
      <c r="M598" s="98"/>
      <c r="N598" s="99"/>
      <c r="O598" s="100"/>
      <c r="P598" s="101"/>
      <c r="Q598" s="100"/>
      <c r="R598" s="97"/>
      <c r="S598" s="100"/>
      <c r="T598" s="102"/>
      <c r="V598" s="104"/>
    </row>
    <row r="599" spans="2:22" ht="12.95" customHeight="1">
      <c r="B599" s="95"/>
      <c r="D599" s="107"/>
      <c r="E599" s="96"/>
      <c r="F599" s="97"/>
      <c r="G599" s="97"/>
      <c r="M599" s="98"/>
      <c r="N599" s="99"/>
      <c r="O599" s="100"/>
      <c r="P599" s="101"/>
      <c r="Q599" s="100"/>
      <c r="R599" s="97"/>
      <c r="S599" s="100"/>
      <c r="T599" s="102"/>
      <c r="V599" s="104"/>
    </row>
    <row r="600" spans="2:22" ht="12.95" customHeight="1">
      <c r="B600" s="95"/>
      <c r="D600" s="107"/>
      <c r="E600" s="96"/>
      <c r="F600" s="97"/>
      <c r="G600" s="97"/>
      <c r="M600" s="98"/>
      <c r="N600" s="99"/>
      <c r="O600" s="100"/>
      <c r="P600" s="101"/>
      <c r="Q600" s="100"/>
      <c r="R600" s="97"/>
      <c r="S600" s="100"/>
      <c r="T600" s="102"/>
      <c r="V600" s="104"/>
    </row>
    <row r="601" spans="2:22" ht="12.95" customHeight="1">
      <c r="B601" s="95"/>
      <c r="D601" s="107"/>
      <c r="E601" s="96"/>
      <c r="F601" s="97"/>
      <c r="G601" s="97"/>
      <c r="M601" s="98"/>
      <c r="N601" s="99"/>
      <c r="O601" s="100"/>
      <c r="P601" s="101"/>
      <c r="Q601" s="100"/>
      <c r="R601" s="97"/>
      <c r="S601" s="100"/>
      <c r="T601" s="102"/>
      <c r="V601" s="104"/>
    </row>
    <row r="602" spans="2:22" ht="12.95" customHeight="1">
      <c r="B602" s="95"/>
      <c r="D602" s="107"/>
      <c r="E602" s="96"/>
      <c r="F602" s="97"/>
      <c r="G602" s="97"/>
      <c r="M602" s="98"/>
      <c r="N602" s="99"/>
      <c r="O602" s="100"/>
      <c r="P602" s="101"/>
      <c r="Q602" s="100"/>
      <c r="R602" s="97"/>
      <c r="S602" s="100"/>
      <c r="T602" s="102"/>
      <c r="V602" s="104"/>
    </row>
    <row r="603" spans="2:22" ht="12.95" customHeight="1">
      <c r="B603" s="95"/>
      <c r="D603" s="107"/>
      <c r="E603" s="96"/>
      <c r="F603" s="97"/>
      <c r="G603" s="97"/>
      <c r="M603" s="98"/>
      <c r="N603" s="99"/>
      <c r="O603" s="100"/>
      <c r="P603" s="101"/>
      <c r="Q603" s="100"/>
      <c r="R603" s="97"/>
      <c r="S603" s="100"/>
      <c r="T603" s="102"/>
      <c r="V603" s="104"/>
    </row>
    <row r="604" spans="2:22" ht="12.95" customHeight="1">
      <c r="B604" s="95"/>
      <c r="D604" s="107"/>
      <c r="E604" s="96"/>
      <c r="F604" s="97"/>
      <c r="G604" s="97"/>
      <c r="M604" s="98"/>
      <c r="N604" s="99"/>
      <c r="O604" s="100"/>
      <c r="P604" s="101"/>
      <c r="Q604" s="100"/>
      <c r="R604" s="97"/>
      <c r="S604" s="100"/>
      <c r="T604" s="102"/>
      <c r="V604" s="104"/>
    </row>
    <row r="605" spans="2:22" ht="12.95" customHeight="1">
      <c r="B605" s="95"/>
      <c r="D605" s="107"/>
      <c r="E605" s="96"/>
      <c r="F605" s="97"/>
      <c r="G605" s="97"/>
      <c r="M605" s="98"/>
      <c r="N605" s="99"/>
      <c r="O605" s="100"/>
      <c r="P605" s="101"/>
      <c r="Q605" s="100"/>
      <c r="R605" s="97"/>
      <c r="S605" s="100"/>
      <c r="T605" s="102"/>
      <c r="V605" s="104"/>
    </row>
    <row r="606" spans="2:22" ht="12.95" customHeight="1">
      <c r="B606" s="95"/>
      <c r="D606" s="107"/>
      <c r="E606" s="96"/>
      <c r="F606" s="97"/>
      <c r="G606" s="97"/>
      <c r="M606" s="98"/>
      <c r="N606" s="99"/>
      <c r="O606" s="100"/>
      <c r="P606" s="101"/>
      <c r="Q606" s="100"/>
      <c r="R606" s="97"/>
      <c r="S606" s="100"/>
      <c r="T606" s="102"/>
      <c r="V606" s="104"/>
    </row>
    <row r="607" spans="2:22" ht="12.95" customHeight="1">
      <c r="B607" s="95"/>
      <c r="D607" s="107"/>
      <c r="E607" s="96"/>
      <c r="F607" s="97"/>
      <c r="G607" s="97"/>
      <c r="M607" s="98"/>
      <c r="N607" s="99"/>
      <c r="O607" s="100"/>
      <c r="P607" s="101"/>
      <c r="Q607" s="100"/>
      <c r="R607" s="97"/>
      <c r="S607" s="100"/>
      <c r="T607" s="102"/>
      <c r="V607" s="104"/>
    </row>
    <row r="608" spans="2:22" ht="12.95" customHeight="1">
      <c r="B608" s="95"/>
      <c r="D608" s="107"/>
      <c r="E608" s="96"/>
      <c r="F608" s="97"/>
      <c r="G608" s="97"/>
      <c r="M608" s="98"/>
      <c r="N608" s="99"/>
      <c r="O608" s="100"/>
      <c r="P608" s="101"/>
      <c r="Q608" s="100"/>
      <c r="R608" s="97"/>
      <c r="S608" s="100"/>
      <c r="T608" s="102"/>
      <c r="V608" s="104"/>
    </row>
    <row r="609" spans="2:22" ht="12.95" customHeight="1">
      <c r="B609" s="95"/>
      <c r="D609" s="107"/>
      <c r="E609" s="96"/>
      <c r="F609" s="97"/>
      <c r="G609" s="97"/>
      <c r="M609" s="98"/>
      <c r="N609" s="99"/>
      <c r="O609" s="100"/>
      <c r="P609" s="101"/>
      <c r="Q609" s="100"/>
      <c r="R609" s="97"/>
      <c r="S609" s="100"/>
      <c r="T609" s="102"/>
      <c r="V609" s="104"/>
    </row>
    <row r="610" spans="2:22" ht="12.95" customHeight="1">
      <c r="B610" s="95"/>
      <c r="D610" s="107"/>
      <c r="E610" s="96"/>
      <c r="F610" s="97"/>
      <c r="G610" s="97"/>
      <c r="M610" s="98"/>
      <c r="N610" s="99"/>
      <c r="O610" s="100"/>
      <c r="P610" s="101"/>
      <c r="Q610" s="100"/>
      <c r="R610" s="97"/>
      <c r="S610" s="100"/>
      <c r="T610" s="102"/>
      <c r="V610" s="104"/>
    </row>
    <row r="611" spans="2:22" ht="12.95" customHeight="1">
      <c r="B611" s="95"/>
      <c r="D611" s="107"/>
      <c r="E611" s="96"/>
      <c r="F611" s="97"/>
      <c r="G611" s="97"/>
      <c r="M611" s="98"/>
      <c r="N611" s="99"/>
      <c r="O611" s="100"/>
      <c r="P611" s="101"/>
      <c r="Q611" s="100"/>
      <c r="R611" s="97"/>
      <c r="S611" s="100"/>
      <c r="T611" s="102"/>
      <c r="V611" s="104"/>
    </row>
    <row r="612" spans="2:22" ht="12.95" customHeight="1">
      <c r="B612" s="95"/>
      <c r="D612" s="107"/>
      <c r="E612" s="96"/>
      <c r="F612" s="97"/>
      <c r="G612" s="97"/>
      <c r="M612" s="98"/>
      <c r="N612" s="99"/>
      <c r="O612" s="100"/>
      <c r="P612" s="101"/>
      <c r="Q612" s="100"/>
      <c r="R612" s="97"/>
      <c r="S612" s="100"/>
      <c r="T612" s="102"/>
      <c r="V612" s="104"/>
    </row>
    <row r="613" spans="2:22" ht="12.95" customHeight="1">
      <c r="B613" s="95"/>
      <c r="D613" s="107"/>
      <c r="E613" s="96"/>
      <c r="F613" s="97"/>
      <c r="G613" s="97"/>
      <c r="M613" s="98"/>
      <c r="N613" s="99"/>
      <c r="O613" s="100"/>
      <c r="P613" s="101"/>
      <c r="Q613" s="100"/>
      <c r="R613" s="97"/>
      <c r="S613" s="100"/>
      <c r="T613" s="102"/>
      <c r="V613" s="104"/>
    </row>
    <row r="614" spans="2:22" ht="12.95" customHeight="1">
      <c r="B614" s="95"/>
      <c r="D614" s="107"/>
      <c r="E614" s="96"/>
      <c r="F614" s="97"/>
      <c r="G614" s="97"/>
      <c r="M614" s="98"/>
      <c r="N614" s="99"/>
      <c r="O614" s="100"/>
      <c r="P614" s="101"/>
      <c r="Q614" s="100"/>
      <c r="R614" s="97"/>
      <c r="S614" s="100"/>
      <c r="T614" s="102"/>
      <c r="V614" s="104"/>
    </row>
    <row r="615" spans="2:22" ht="12.95" customHeight="1">
      <c r="B615" s="95"/>
      <c r="D615" s="107"/>
      <c r="E615" s="96"/>
      <c r="F615" s="97"/>
      <c r="G615" s="97"/>
      <c r="M615" s="98"/>
      <c r="N615" s="99"/>
      <c r="O615" s="100"/>
      <c r="P615" s="101"/>
      <c r="Q615" s="100"/>
      <c r="R615" s="97"/>
      <c r="S615" s="100"/>
      <c r="T615" s="102"/>
      <c r="V615" s="104"/>
    </row>
    <row r="616" spans="2:22" ht="12.95" customHeight="1">
      <c r="B616" s="95"/>
      <c r="D616" s="107"/>
      <c r="E616" s="96"/>
      <c r="F616" s="97"/>
      <c r="G616" s="97"/>
      <c r="M616" s="98"/>
      <c r="N616" s="99"/>
      <c r="O616" s="100"/>
      <c r="P616" s="101"/>
      <c r="Q616" s="100"/>
      <c r="R616" s="97"/>
      <c r="S616" s="100"/>
      <c r="T616" s="102"/>
      <c r="V616" s="104"/>
    </row>
    <row r="617" spans="2:22" ht="12.95" customHeight="1">
      <c r="B617" s="95"/>
      <c r="D617" s="107"/>
      <c r="E617" s="96"/>
      <c r="F617" s="97"/>
      <c r="G617" s="97"/>
      <c r="M617" s="98"/>
      <c r="N617" s="99"/>
      <c r="O617" s="100"/>
      <c r="P617" s="101"/>
      <c r="Q617" s="100"/>
      <c r="R617" s="97"/>
      <c r="S617" s="100"/>
      <c r="T617" s="102"/>
      <c r="V617" s="104"/>
    </row>
    <row r="618" spans="2:22" ht="12.95" customHeight="1">
      <c r="B618" s="95"/>
      <c r="D618" s="107"/>
      <c r="E618" s="96"/>
      <c r="F618" s="97"/>
      <c r="G618" s="97"/>
      <c r="M618" s="98"/>
      <c r="N618" s="99"/>
      <c r="O618" s="100"/>
      <c r="P618" s="101"/>
      <c r="Q618" s="100"/>
      <c r="R618" s="97"/>
      <c r="S618" s="100"/>
      <c r="T618" s="102"/>
      <c r="V618" s="104"/>
    </row>
    <row r="619" spans="2:22" ht="12.95" customHeight="1">
      <c r="B619" s="95"/>
      <c r="D619" s="107"/>
      <c r="E619" s="96"/>
      <c r="F619" s="97"/>
      <c r="G619" s="97"/>
      <c r="M619" s="98"/>
      <c r="N619" s="99"/>
      <c r="O619" s="100"/>
      <c r="P619" s="101"/>
      <c r="Q619" s="100"/>
      <c r="R619" s="97"/>
      <c r="S619" s="100"/>
      <c r="T619" s="102"/>
      <c r="V619" s="104"/>
    </row>
    <row r="620" spans="2:22" ht="12.95" customHeight="1">
      <c r="B620" s="95"/>
      <c r="D620" s="107"/>
      <c r="E620" s="96"/>
      <c r="F620" s="97"/>
      <c r="G620" s="97"/>
      <c r="M620" s="98"/>
      <c r="N620" s="99"/>
      <c r="O620" s="100"/>
      <c r="P620" s="101"/>
      <c r="Q620" s="100"/>
      <c r="R620" s="97"/>
      <c r="S620" s="100"/>
      <c r="T620" s="102"/>
      <c r="V620" s="104"/>
    </row>
    <row r="621" spans="2:22" ht="12.95" customHeight="1">
      <c r="B621" s="95"/>
      <c r="D621" s="107"/>
      <c r="E621" s="96"/>
      <c r="F621" s="97"/>
      <c r="G621" s="97"/>
      <c r="M621" s="98"/>
      <c r="N621" s="99"/>
      <c r="O621" s="100"/>
      <c r="P621" s="101"/>
      <c r="Q621" s="100"/>
      <c r="R621" s="97"/>
      <c r="S621" s="100"/>
      <c r="T621" s="102"/>
      <c r="V621" s="104"/>
    </row>
    <row r="622" spans="2:22" ht="12.95" customHeight="1">
      <c r="B622" s="95"/>
      <c r="D622" s="107"/>
      <c r="E622" s="96"/>
      <c r="F622" s="97"/>
      <c r="G622" s="97"/>
      <c r="M622" s="98"/>
      <c r="N622" s="99"/>
      <c r="O622" s="100"/>
      <c r="P622" s="101"/>
      <c r="Q622" s="100"/>
      <c r="R622" s="97"/>
      <c r="S622" s="100"/>
      <c r="T622" s="102"/>
      <c r="V622" s="104"/>
    </row>
    <row r="623" spans="2:22" ht="12.95" customHeight="1">
      <c r="B623" s="95"/>
      <c r="D623" s="107"/>
      <c r="E623" s="96"/>
      <c r="F623" s="97"/>
      <c r="G623" s="97"/>
      <c r="M623" s="98"/>
      <c r="N623" s="99"/>
      <c r="O623" s="100"/>
      <c r="P623" s="101"/>
      <c r="Q623" s="100"/>
      <c r="R623" s="97"/>
      <c r="S623" s="100"/>
      <c r="T623" s="102"/>
      <c r="V623" s="104"/>
    </row>
    <row r="624" spans="2:22" ht="12.95" customHeight="1">
      <c r="B624" s="95"/>
      <c r="D624" s="107"/>
      <c r="E624" s="96"/>
      <c r="F624" s="97"/>
      <c r="G624" s="97"/>
      <c r="M624" s="98"/>
      <c r="N624" s="99"/>
      <c r="O624" s="100"/>
      <c r="P624" s="101"/>
      <c r="Q624" s="100"/>
      <c r="R624" s="97"/>
      <c r="S624" s="100"/>
      <c r="T624" s="102"/>
      <c r="V624" s="104"/>
    </row>
    <row r="625" spans="2:22" ht="12.95" customHeight="1">
      <c r="B625" s="95"/>
      <c r="D625" s="107"/>
      <c r="E625" s="96"/>
      <c r="F625" s="97"/>
      <c r="G625" s="97"/>
      <c r="M625" s="98"/>
      <c r="N625" s="99"/>
      <c r="O625" s="100"/>
      <c r="P625" s="101"/>
      <c r="Q625" s="100"/>
      <c r="R625" s="97"/>
      <c r="S625" s="100"/>
      <c r="T625" s="102"/>
      <c r="V625" s="104"/>
    </row>
    <row r="626" spans="2:22" ht="12.95" customHeight="1">
      <c r="B626" s="95"/>
      <c r="D626" s="107"/>
      <c r="E626" s="96"/>
      <c r="F626" s="97"/>
      <c r="G626" s="97"/>
      <c r="M626" s="98"/>
      <c r="N626" s="99"/>
      <c r="O626" s="100"/>
      <c r="P626" s="101"/>
      <c r="Q626" s="100"/>
      <c r="R626" s="97"/>
      <c r="S626" s="100"/>
      <c r="T626" s="102"/>
      <c r="V626" s="104"/>
    </row>
    <row r="627" spans="2:22" ht="12.95" customHeight="1">
      <c r="B627" s="95"/>
      <c r="D627" s="107"/>
      <c r="E627" s="96"/>
      <c r="F627" s="97"/>
      <c r="G627" s="97"/>
      <c r="M627" s="98"/>
      <c r="N627" s="99"/>
      <c r="O627" s="100"/>
      <c r="P627" s="101"/>
      <c r="Q627" s="100"/>
      <c r="R627" s="97"/>
      <c r="S627" s="100"/>
      <c r="T627" s="102"/>
      <c r="V627" s="104"/>
    </row>
    <row r="628" spans="2:22" ht="12.95" customHeight="1">
      <c r="B628" s="95"/>
      <c r="D628" s="107"/>
      <c r="E628" s="96"/>
      <c r="F628" s="97"/>
      <c r="G628" s="97"/>
      <c r="M628" s="98"/>
      <c r="N628" s="99"/>
      <c r="O628" s="100"/>
      <c r="P628" s="101"/>
      <c r="Q628" s="100"/>
      <c r="R628" s="97"/>
      <c r="S628" s="100"/>
      <c r="T628" s="102"/>
      <c r="V628" s="104"/>
    </row>
    <row r="629" spans="2:22" ht="12.95" customHeight="1">
      <c r="B629" s="95"/>
      <c r="D629" s="107"/>
      <c r="E629" s="96"/>
      <c r="F629" s="97"/>
      <c r="G629" s="97"/>
      <c r="M629" s="98"/>
      <c r="N629" s="99"/>
      <c r="O629" s="100"/>
      <c r="P629" s="101"/>
      <c r="Q629" s="100"/>
      <c r="R629" s="97"/>
      <c r="S629" s="100"/>
      <c r="T629" s="102"/>
      <c r="V629" s="104"/>
    </row>
    <row r="630" spans="2:22" ht="12.95" customHeight="1">
      <c r="B630" s="95"/>
      <c r="D630" s="107"/>
      <c r="E630" s="96"/>
      <c r="F630" s="97"/>
      <c r="G630" s="97"/>
      <c r="M630" s="98"/>
      <c r="N630" s="99"/>
      <c r="O630" s="100"/>
      <c r="P630" s="101"/>
      <c r="Q630" s="100"/>
      <c r="R630" s="97"/>
      <c r="S630" s="100"/>
      <c r="T630" s="102"/>
      <c r="V630" s="104"/>
    </row>
    <row r="631" spans="2:22" ht="12.95" customHeight="1">
      <c r="B631" s="95"/>
      <c r="D631" s="107"/>
      <c r="E631" s="96"/>
      <c r="F631" s="97"/>
      <c r="G631" s="97"/>
      <c r="M631" s="98"/>
      <c r="N631" s="99"/>
      <c r="O631" s="100"/>
      <c r="P631" s="101"/>
      <c r="Q631" s="100"/>
      <c r="R631" s="97"/>
      <c r="S631" s="100"/>
      <c r="T631" s="102"/>
      <c r="V631" s="104"/>
    </row>
    <row r="632" spans="2:22" ht="12.95" customHeight="1">
      <c r="B632" s="95"/>
      <c r="D632" s="107"/>
      <c r="E632" s="96"/>
      <c r="F632" s="97"/>
      <c r="G632" s="97"/>
      <c r="M632" s="98"/>
      <c r="N632" s="99"/>
      <c r="O632" s="100"/>
      <c r="P632" s="101"/>
      <c r="Q632" s="100"/>
      <c r="R632" s="97"/>
      <c r="S632" s="100"/>
      <c r="T632" s="102"/>
      <c r="V632" s="104"/>
    </row>
    <row r="633" spans="2:22" ht="12.95" customHeight="1">
      <c r="B633" s="95"/>
      <c r="D633" s="107"/>
      <c r="E633" s="96"/>
      <c r="F633" s="97"/>
      <c r="G633" s="97"/>
      <c r="M633" s="98"/>
      <c r="N633" s="99"/>
      <c r="O633" s="100"/>
      <c r="P633" s="101"/>
      <c r="Q633" s="100"/>
      <c r="R633" s="97"/>
      <c r="S633" s="100"/>
      <c r="T633" s="102"/>
      <c r="V633" s="104"/>
    </row>
    <row r="634" spans="2:22" ht="12.95" customHeight="1">
      <c r="B634" s="95"/>
      <c r="D634" s="107"/>
      <c r="E634" s="96"/>
      <c r="F634" s="97"/>
      <c r="G634" s="97"/>
      <c r="M634" s="98"/>
      <c r="N634" s="99"/>
      <c r="O634" s="100"/>
      <c r="P634" s="101"/>
      <c r="Q634" s="100"/>
      <c r="R634" s="97"/>
      <c r="S634" s="100"/>
      <c r="T634" s="102"/>
      <c r="V634" s="104"/>
    </row>
    <row r="635" spans="2:22" ht="12.95" customHeight="1">
      <c r="B635" s="95"/>
      <c r="D635" s="107"/>
      <c r="E635" s="96"/>
      <c r="F635" s="97"/>
      <c r="G635" s="97"/>
      <c r="M635" s="98"/>
      <c r="N635" s="99"/>
      <c r="O635" s="100"/>
      <c r="P635" s="101"/>
      <c r="Q635" s="100"/>
      <c r="R635" s="97"/>
      <c r="S635" s="100"/>
      <c r="T635" s="102"/>
      <c r="V635" s="104"/>
    </row>
    <row r="636" spans="2:22" ht="12.95" customHeight="1">
      <c r="B636" s="95"/>
      <c r="D636" s="107"/>
      <c r="E636" s="96"/>
      <c r="F636" s="97"/>
      <c r="G636" s="97"/>
      <c r="M636" s="98"/>
      <c r="N636" s="99"/>
      <c r="O636" s="100"/>
      <c r="P636" s="101"/>
      <c r="Q636" s="100"/>
      <c r="R636" s="97"/>
      <c r="S636" s="100"/>
      <c r="T636" s="102"/>
      <c r="V636" s="104"/>
    </row>
    <row r="637" spans="2:22" ht="12.95" customHeight="1">
      <c r="B637" s="95"/>
      <c r="D637" s="107"/>
      <c r="E637" s="96"/>
      <c r="F637" s="97"/>
      <c r="G637" s="97"/>
      <c r="M637" s="98"/>
      <c r="N637" s="99"/>
      <c r="O637" s="100"/>
      <c r="P637" s="101"/>
      <c r="Q637" s="100"/>
      <c r="R637" s="97"/>
      <c r="S637" s="100"/>
      <c r="T637" s="102"/>
      <c r="V637" s="104"/>
    </row>
    <row r="638" spans="2:22" ht="12.95" customHeight="1">
      <c r="B638" s="95"/>
      <c r="D638" s="107"/>
      <c r="E638" s="96"/>
      <c r="F638" s="97"/>
      <c r="G638" s="97"/>
      <c r="M638" s="98"/>
      <c r="N638" s="99"/>
      <c r="O638" s="100"/>
      <c r="P638" s="101"/>
      <c r="Q638" s="100"/>
      <c r="R638" s="97"/>
      <c r="S638" s="100"/>
      <c r="T638" s="102"/>
      <c r="V638" s="104"/>
    </row>
    <row r="639" spans="2:22" ht="12.95" customHeight="1">
      <c r="B639" s="95"/>
      <c r="D639" s="107"/>
      <c r="E639" s="96"/>
      <c r="F639" s="97"/>
      <c r="G639" s="97"/>
      <c r="M639" s="98"/>
      <c r="N639" s="99"/>
      <c r="O639" s="100"/>
      <c r="P639" s="101"/>
      <c r="Q639" s="100"/>
      <c r="R639" s="97"/>
      <c r="S639" s="100"/>
      <c r="T639" s="102"/>
      <c r="V639" s="104"/>
    </row>
    <row r="640" spans="2:22" ht="12.95" customHeight="1">
      <c r="B640" s="95"/>
      <c r="D640" s="107"/>
      <c r="E640" s="96"/>
      <c r="F640" s="97"/>
      <c r="G640" s="97"/>
      <c r="M640" s="98"/>
      <c r="N640" s="99"/>
      <c r="O640" s="100"/>
      <c r="P640" s="101"/>
      <c r="Q640" s="100"/>
      <c r="R640" s="97"/>
      <c r="S640" s="100"/>
      <c r="T640" s="102"/>
      <c r="V640" s="104"/>
    </row>
    <row r="641" spans="2:22" ht="12.95" customHeight="1">
      <c r="B641" s="95"/>
      <c r="D641" s="107"/>
      <c r="E641" s="96"/>
      <c r="F641" s="97"/>
      <c r="G641" s="97"/>
      <c r="M641" s="98"/>
      <c r="N641" s="99"/>
      <c r="O641" s="100"/>
      <c r="P641" s="101"/>
      <c r="Q641" s="100"/>
      <c r="R641" s="97"/>
      <c r="S641" s="100"/>
      <c r="T641" s="102"/>
      <c r="V641" s="104"/>
    </row>
    <row r="642" spans="2:22" ht="12.95" customHeight="1">
      <c r="B642" s="95"/>
      <c r="D642" s="107"/>
      <c r="E642" s="96"/>
      <c r="F642" s="97"/>
      <c r="G642" s="97"/>
      <c r="M642" s="98"/>
      <c r="N642" s="99"/>
      <c r="O642" s="100"/>
      <c r="P642" s="101"/>
      <c r="Q642" s="100"/>
      <c r="R642" s="97"/>
      <c r="S642" s="100"/>
      <c r="T642" s="102"/>
      <c r="V642" s="104"/>
    </row>
    <row r="643" spans="2:22" ht="12.95" customHeight="1">
      <c r="B643" s="95"/>
      <c r="D643" s="107"/>
      <c r="E643" s="96"/>
      <c r="F643" s="97"/>
      <c r="G643" s="97"/>
      <c r="M643" s="98"/>
      <c r="N643" s="99"/>
      <c r="O643" s="100"/>
      <c r="P643" s="101"/>
      <c r="Q643" s="100"/>
      <c r="R643" s="97"/>
      <c r="S643" s="100"/>
      <c r="T643" s="102"/>
      <c r="V643" s="104"/>
    </row>
    <row r="644" spans="2:22" ht="12.95" customHeight="1">
      <c r="B644" s="95"/>
      <c r="D644" s="107"/>
      <c r="E644" s="96"/>
      <c r="F644" s="97"/>
      <c r="G644" s="97"/>
      <c r="M644" s="98"/>
      <c r="N644" s="99"/>
      <c r="O644" s="100"/>
      <c r="P644" s="101"/>
      <c r="Q644" s="100"/>
      <c r="R644" s="97"/>
      <c r="S644" s="100"/>
      <c r="T644" s="102"/>
      <c r="V644" s="104"/>
    </row>
    <row r="645" spans="2:22" ht="12.95" customHeight="1">
      <c r="B645" s="95"/>
      <c r="D645" s="107"/>
      <c r="E645" s="96"/>
      <c r="F645" s="97"/>
      <c r="G645" s="97"/>
      <c r="M645" s="98"/>
      <c r="N645" s="99"/>
      <c r="O645" s="100"/>
      <c r="P645" s="101"/>
      <c r="Q645" s="100"/>
      <c r="R645" s="97"/>
      <c r="S645" s="100"/>
      <c r="T645" s="102"/>
      <c r="V645" s="104"/>
    </row>
    <row r="646" spans="2:22" ht="12.95" customHeight="1">
      <c r="B646" s="95"/>
      <c r="D646" s="107"/>
      <c r="E646" s="96"/>
      <c r="F646" s="97"/>
      <c r="G646" s="97"/>
      <c r="M646" s="98"/>
      <c r="N646" s="99"/>
      <c r="O646" s="100"/>
      <c r="P646" s="101"/>
      <c r="Q646" s="100"/>
      <c r="R646" s="97"/>
      <c r="S646" s="100"/>
      <c r="T646" s="102"/>
      <c r="V646" s="104"/>
    </row>
    <row r="647" spans="2:22" ht="12.95" customHeight="1">
      <c r="B647" s="95"/>
      <c r="D647" s="107"/>
      <c r="E647" s="96"/>
      <c r="F647" s="97"/>
      <c r="G647" s="97"/>
      <c r="M647" s="98"/>
      <c r="N647" s="99"/>
      <c r="O647" s="100"/>
      <c r="P647" s="101"/>
      <c r="Q647" s="100"/>
      <c r="R647" s="97"/>
      <c r="S647" s="100"/>
      <c r="T647" s="102"/>
      <c r="V647" s="104"/>
    </row>
    <row r="648" spans="2:22" ht="12.95" customHeight="1">
      <c r="B648" s="95"/>
      <c r="D648" s="107"/>
      <c r="E648" s="96"/>
      <c r="F648" s="97"/>
      <c r="G648" s="97"/>
      <c r="M648" s="98"/>
      <c r="N648" s="99"/>
      <c r="O648" s="100"/>
      <c r="P648" s="101"/>
      <c r="Q648" s="100"/>
      <c r="R648" s="97"/>
      <c r="S648" s="100"/>
      <c r="T648" s="102"/>
      <c r="V648" s="104"/>
    </row>
    <row r="649" spans="2:22" ht="12.95" customHeight="1">
      <c r="B649" s="95"/>
      <c r="D649" s="107"/>
      <c r="E649" s="96"/>
      <c r="F649" s="97"/>
      <c r="G649" s="97"/>
      <c r="M649" s="98"/>
      <c r="N649" s="99"/>
      <c r="O649" s="100"/>
      <c r="P649" s="101"/>
      <c r="Q649" s="100"/>
      <c r="R649" s="97"/>
      <c r="S649" s="100"/>
      <c r="T649" s="102"/>
      <c r="V649" s="104"/>
    </row>
    <row r="650" spans="2:22" ht="12.95" customHeight="1">
      <c r="B650" s="95"/>
      <c r="D650" s="107"/>
      <c r="E650" s="96"/>
      <c r="F650" s="97"/>
      <c r="G650" s="97"/>
      <c r="M650" s="98"/>
      <c r="N650" s="99"/>
      <c r="O650" s="100"/>
      <c r="P650" s="101"/>
      <c r="Q650" s="100"/>
      <c r="R650" s="97"/>
      <c r="S650" s="100"/>
      <c r="T650" s="102"/>
      <c r="V650" s="104"/>
    </row>
    <row r="651" spans="2:22" ht="12.95" customHeight="1">
      <c r="B651" s="95"/>
      <c r="D651" s="107"/>
      <c r="E651" s="96"/>
      <c r="F651" s="97"/>
      <c r="G651" s="97"/>
      <c r="M651" s="98"/>
      <c r="N651" s="99"/>
      <c r="O651" s="100"/>
      <c r="P651" s="101"/>
      <c r="Q651" s="100"/>
      <c r="R651" s="97"/>
      <c r="S651" s="100"/>
      <c r="T651" s="102"/>
      <c r="V651" s="104"/>
    </row>
    <row r="652" spans="2:22" ht="12.95" customHeight="1">
      <c r="B652" s="95"/>
      <c r="D652" s="107"/>
      <c r="E652" s="96"/>
      <c r="F652" s="97"/>
      <c r="G652" s="97"/>
      <c r="M652" s="98"/>
      <c r="N652" s="99"/>
      <c r="O652" s="100"/>
      <c r="P652" s="101"/>
      <c r="Q652" s="100"/>
      <c r="R652" s="97"/>
      <c r="S652" s="100"/>
      <c r="T652" s="102"/>
      <c r="V652" s="104"/>
    </row>
    <row r="653" spans="2:22" ht="12.95" customHeight="1">
      <c r="B653" s="95"/>
      <c r="D653" s="107"/>
      <c r="E653" s="96"/>
      <c r="F653" s="97"/>
      <c r="G653" s="97"/>
      <c r="M653" s="98"/>
      <c r="N653" s="99"/>
      <c r="O653" s="100"/>
      <c r="P653" s="101"/>
      <c r="Q653" s="100"/>
      <c r="R653" s="97"/>
      <c r="S653" s="100"/>
      <c r="T653" s="102"/>
      <c r="V653" s="104"/>
    </row>
    <row r="654" spans="2:22" ht="12.95" customHeight="1">
      <c r="B654" s="95"/>
      <c r="D654" s="107"/>
      <c r="E654" s="96"/>
      <c r="F654" s="97"/>
      <c r="G654" s="97"/>
      <c r="M654" s="98"/>
      <c r="N654" s="99"/>
      <c r="O654" s="100"/>
      <c r="P654" s="101"/>
      <c r="Q654" s="100"/>
      <c r="R654" s="97"/>
      <c r="S654" s="100"/>
      <c r="T654" s="102"/>
      <c r="V654" s="104"/>
    </row>
    <row r="655" spans="2:22" ht="12.95" customHeight="1">
      <c r="B655" s="95"/>
      <c r="D655" s="107"/>
      <c r="E655" s="96"/>
      <c r="F655" s="97"/>
      <c r="G655" s="97"/>
      <c r="M655" s="98"/>
      <c r="N655" s="99"/>
      <c r="O655" s="100"/>
      <c r="P655" s="101"/>
      <c r="Q655" s="100"/>
      <c r="R655" s="97"/>
      <c r="S655" s="100"/>
      <c r="T655" s="102"/>
      <c r="V655" s="104"/>
    </row>
    <row r="656" spans="2:22" ht="12.95" customHeight="1">
      <c r="B656" s="95"/>
      <c r="D656" s="107"/>
      <c r="E656" s="96"/>
      <c r="F656" s="97"/>
      <c r="G656" s="97"/>
      <c r="M656" s="98"/>
      <c r="N656" s="99"/>
      <c r="O656" s="100"/>
      <c r="P656" s="101"/>
      <c r="Q656" s="100"/>
      <c r="R656" s="97"/>
      <c r="S656" s="100"/>
      <c r="T656" s="102"/>
      <c r="V656" s="104"/>
    </row>
    <row r="657" spans="2:22" ht="12.95" customHeight="1">
      <c r="B657" s="95"/>
      <c r="D657" s="107"/>
      <c r="E657" s="96"/>
      <c r="F657" s="97"/>
      <c r="G657" s="97"/>
      <c r="M657" s="98"/>
      <c r="N657" s="99"/>
      <c r="O657" s="100"/>
      <c r="P657" s="101"/>
      <c r="Q657" s="100"/>
      <c r="R657" s="97"/>
      <c r="S657" s="100"/>
      <c r="T657" s="102"/>
      <c r="V657" s="104"/>
    </row>
    <row r="658" spans="2:22" ht="12.95" customHeight="1">
      <c r="B658" s="95"/>
      <c r="D658" s="107"/>
      <c r="E658" s="96"/>
      <c r="F658" s="97"/>
      <c r="G658" s="97"/>
      <c r="M658" s="98"/>
      <c r="N658" s="99"/>
      <c r="O658" s="100"/>
      <c r="P658" s="101"/>
      <c r="Q658" s="100"/>
      <c r="R658" s="97"/>
      <c r="S658" s="100"/>
      <c r="T658" s="102"/>
      <c r="V658" s="104"/>
    </row>
    <row r="659" spans="2:22" ht="12.95" customHeight="1">
      <c r="B659" s="95"/>
      <c r="D659" s="107"/>
      <c r="E659" s="96"/>
      <c r="F659" s="97"/>
      <c r="G659" s="97"/>
      <c r="M659" s="98"/>
      <c r="N659" s="99"/>
      <c r="O659" s="100"/>
      <c r="P659" s="101"/>
      <c r="Q659" s="100"/>
      <c r="R659" s="97"/>
      <c r="S659" s="100"/>
      <c r="T659" s="102"/>
      <c r="V659" s="104"/>
    </row>
    <row r="660" spans="2:22" ht="12.95" customHeight="1">
      <c r="B660" s="95"/>
      <c r="D660" s="107"/>
      <c r="E660" s="96"/>
      <c r="F660" s="97"/>
      <c r="G660" s="97"/>
      <c r="M660" s="98"/>
      <c r="N660" s="99"/>
      <c r="O660" s="100"/>
      <c r="P660" s="101"/>
      <c r="Q660" s="100"/>
      <c r="R660" s="97"/>
      <c r="S660" s="100"/>
      <c r="T660" s="102"/>
      <c r="V660" s="104"/>
    </row>
    <row r="661" spans="2:22" ht="12.95" customHeight="1">
      <c r="B661" s="95"/>
      <c r="D661" s="107"/>
      <c r="E661" s="96"/>
      <c r="F661" s="97"/>
      <c r="G661" s="97"/>
      <c r="M661" s="98"/>
      <c r="N661" s="99"/>
      <c r="O661" s="100"/>
      <c r="P661" s="101"/>
      <c r="Q661" s="100"/>
      <c r="R661" s="97"/>
      <c r="S661" s="100"/>
      <c r="T661" s="102"/>
      <c r="V661" s="104"/>
    </row>
    <row r="662" spans="2:22" ht="12.95" customHeight="1">
      <c r="B662" s="95"/>
      <c r="D662" s="107"/>
      <c r="E662" s="96"/>
      <c r="F662" s="97"/>
      <c r="G662" s="97"/>
      <c r="M662" s="98"/>
      <c r="N662" s="99"/>
      <c r="O662" s="100"/>
      <c r="P662" s="101"/>
      <c r="Q662" s="100"/>
      <c r="R662" s="97"/>
      <c r="S662" s="100"/>
      <c r="T662" s="102"/>
      <c r="V662" s="104"/>
    </row>
    <row r="663" spans="2:22" ht="12.95" customHeight="1">
      <c r="B663" s="95"/>
      <c r="D663" s="107"/>
      <c r="E663" s="96"/>
      <c r="F663" s="97"/>
      <c r="G663" s="97"/>
      <c r="M663" s="98"/>
      <c r="N663" s="99"/>
      <c r="O663" s="100"/>
      <c r="P663" s="101"/>
      <c r="Q663" s="100"/>
      <c r="R663" s="97"/>
      <c r="S663" s="100"/>
      <c r="T663" s="102"/>
      <c r="V663" s="104"/>
    </row>
    <row r="664" spans="2:22" ht="12.95" customHeight="1">
      <c r="B664" s="95"/>
      <c r="D664" s="107"/>
      <c r="E664" s="96"/>
      <c r="F664" s="97"/>
      <c r="G664" s="97"/>
      <c r="M664" s="98"/>
      <c r="N664" s="99"/>
      <c r="O664" s="100"/>
      <c r="P664" s="101"/>
      <c r="Q664" s="100"/>
      <c r="R664" s="97"/>
      <c r="S664" s="100"/>
      <c r="T664" s="102"/>
      <c r="V664" s="104"/>
    </row>
    <row r="665" spans="2:22" ht="12.95" customHeight="1">
      <c r="B665" s="95"/>
      <c r="D665" s="107"/>
      <c r="E665" s="96"/>
      <c r="F665" s="97"/>
      <c r="G665" s="97"/>
      <c r="M665" s="98"/>
      <c r="N665" s="99"/>
      <c r="O665" s="100"/>
      <c r="P665" s="101"/>
      <c r="Q665" s="100"/>
      <c r="R665" s="97"/>
      <c r="S665" s="100"/>
      <c r="T665" s="102"/>
      <c r="V665" s="104"/>
    </row>
    <row r="666" spans="2:22" ht="12.95" customHeight="1">
      <c r="B666" s="95"/>
      <c r="D666" s="107"/>
      <c r="E666" s="96"/>
      <c r="F666" s="97"/>
      <c r="G666" s="97"/>
      <c r="M666" s="98"/>
      <c r="N666" s="99"/>
      <c r="O666" s="100"/>
      <c r="P666" s="101"/>
      <c r="Q666" s="100"/>
      <c r="R666" s="97"/>
      <c r="S666" s="100"/>
      <c r="T666" s="102"/>
      <c r="V666" s="104"/>
    </row>
    <row r="667" spans="2:22" ht="12.95" customHeight="1">
      <c r="B667" s="95"/>
      <c r="D667" s="107"/>
      <c r="E667" s="96"/>
      <c r="F667" s="97"/>
      <c r="G667" s="97"/>
      <c r="M667" s="98"/>
      <c r="N667" s="99"/>
      <c r="O667" s="100"/>
      <c r="P667" s="101"/>
      <c r="Q667" s="100"/>
      <c r="R667" s="97"/>
      <c r="S667" s="100"/>
      <c r="T667" s="102"/>
      <c r="V667" s="104"/>
    </row>
    <row r="668" spans="2:22" ht="12.95" customHeight="1">
      <c r="B668" s="95"/>
      <c r="D668" s="107"/>
      <c r="E668" s="96"/>
      <c r="F668" s="97"/>
      <c r="G668" s="97"/>
      <c r="M668" s="98"/>
      <c r="N668" s="99"/>
      <c r="O668" s="100"/>
      <c r="P668" s="101"/>
      <c r="Q668" s="100"/>
      <c r="R668" s="97"/>
      <c r="S668" s="100"/>
      <c r="T668" s="102"/>
      <c r="V668" s="104"/>
    </row>
    <row r="669" spans="2:22" ht="12.95" customHeight="1">
      <c r="B669" s="95"/>
      <c r="D669" s="107"/>
      <c r="E669" s="96"/>
      <c r="F669" s="97"/>
      <c r="G669" s="97"/>
      <c r="M669" s="98"/>
      <c r="N669" s="99"/>
      <c r="O669" s="100"/>
      <c r="P669" s="101"/>
      <c r="Q669" s="100"/>
      <c r="R669" s="97"/>
      <c r="S669" s="100"/>
      <c r="T669" s="102"/>
      <c r="V669" s="104"/>
    </row>
    <row r="670" spans="2:22" ht="12.95" customHeight="1">
      <c r="B670" s="95"/>
      <c r="D670" s="107"/>
      <c r="E670" s="96"/>
      <c r="F670" s="97"/>
      <c r="G670" s="97"/>
      <c r="M670" s="98"/>
      <c r="N670" s="99"/>
      <c r="O670" s="100"/>
      <c r="P670" s="101"/>
      <c r="Q670" s="100"/>
      <c r="R670" s="97"/>
      <c r="S670" s="100"/>
      <c r="T670" s="102"/>
      <c r="V670" s="104"/>
    </row>
    <row r="671" spans="2:22" ht="12.95" customHeight="1">
      <c r="B671" s="95"/>
      <c r="D671" s="107"/>
      <c r="E671" s="96"/>
      <c r="F671" s="97"/>
      <c r="G671" s="97"/>
      <c r="M671" s="98"/>
      <c r="N671" s="99"/>
      <c r="O671" s="100"/>
      <c r="P671" s="101"/>
      <c r="Q671" s="100"/>
      <c r="R671" s="97"/>
      <c r="S671" s="100"/>
      <c r="T671" s="102"/>
      <c r="V671" s="104"/>
    </row>
    <row r="672" spans="2:22" ht="12.95" customHeight="1">
      <c r="B672" s="95"/>
      <c r="D672" s="107"/>
      <c r="E672" s="96"/>
      <c r="F672" s="97"/>
      <c r="G672" s="97"/>
      <c r="M672" s="98"/>
      <c r="N672" s="99"/>
      <c r="O672" s="100"/>
      <c r="P672" s="101"/>
      <c r="Q672" s="100"/>
      <c r="R672" s="97"/>
      <c r="S672" s="100"/>
      <c r="T672" s="102"/>
      <c r="V672" s="104"/>
    </row>
    <row r="673" spans="2:22" ht="12.95" customHeight="1">
      <c r="B673" s="95"/>
      <c r="D673" s="107"/>
      <c r="E673" s="96"/>
      <c r="F673" s="97"/>
      <c r="G673" s="97"/>
      <c r="M673" s="98"/>
      <c r="N673" s="99"/>
      <c r="O673" s="100"/>
      <c r="P673" s="101"/>
      <c r="Q673" s="100"/>
      <c r="R673" s="97"/>
      <c r="S673" s="100"/>
      <c r="T673" s="102"/>
      <c r="V673" s="104"/>
    </row>
    <row r="674" spans="2:22" ht="12.95" customHeight="1">
      <c r="B674" s="95"/>
      <c r="D674" s="107"/>
      <c r="E674" s="96"/>
      <c r="F674" s="97"/>
      <c r="G674" s="97"/>
      <c r="M674" s="98"/>
      <c r="N674" s="99"/>
      <c r="O674" s="100"/>
      <c r="P674" s="101"/>
      <c r="Q674" s="100"/>
      <c r="R674" s="97"/>
      <c r="S674" s="100"/>
      <c r="T674" s="102"/>
      <c r="V674" s="104"/>
    </row>
    <row r="675" spans="2:22" ht="12.95" customHeight="1">
      <c r="B675" s="95"/>
      <c r="D675" s="107"/>
      <c r="E675" s="96"/>
      <c r="F675" s="97"/>
      <c r="G675" s="97"/>
      <c r="M675" s="98"/>
      <c r="N675" s="99"/>
      <c r="O675" s="100"/>
      <c r="P675" s="101"/>
      <c r="Q675" s="100"/>
      <c r="R675" s="97"/>
      <c r="S675" s="100"/>
      <c r="T675" s="102"/>
      <c r="V675" s="104"/>
    </row>
    <row r="676" spans="2:22" ht="12.95" customHeight="1">
      <c r="B676" s="95"/>
      <c r="D676" s="107"/>
      <c r="E676" s="96"/>
      <c r="F676" s="97"/>
      <c r="G676" s="97"/>
      <c r="M676" s="98"/>
      <c r="N676" s="99"/>
      <c r="O676" s="100"/>
      <c r="P676" s="101"/>
      <c r="Q676" s="100"/>
      <c r="R676" s="97"/>
      <c r="S676" s="100"/>
      <c r="T676" s="102"/>
      <c r="V676" s="104"/>
    </row>
    <row r="677" spans="2:22" ht="12.95" customHeight="1">
      <c r="B677" s="95"/>
      <c r="D677" s="107"/>
      <c r="E677" s="96"/>
      <c r="F677" s="97"/>
      <c r="G677" s="97"/>
      <c r="M677" s="98"/>
      <c r="N677" s="99"/>
      <c r="O677" s="100"/>
      <c r="P677" s="101"/>
      <c r="Q677" s="100"/>
      <c r="R677" s="97"/>
      <c r="S677" s="100"/>
      <c r="T677" s="102"/>
      <c r="V677" s="104"/>
    </row>
    <row r="678" spans="2:22" ht="12.95" customHeight="1">
      <c r="B678" s="95"/>
      <c r="D678" s="107"/>
      <c r="E678" s="96"/>
      <c r="F678" s="97"/>
      <c r="G678" s="97"/>
      <c r="M678" s="98"/>
      <c r="N678" s="99"/>
      <c r="O678" s="100"/>
      <c r="P678" s="101"/>
      <c r="Q678" s="100"/>
      <c r="R678" s="97"/>
      <c r="S678" s="100"/>
      <c r="T678" s="102"/>
      <c r="V678" s="104"/>
    </row>
    <row r="679" spans="2:22" ht="12.95" customHeight="1">
      <c r="B679" s="95"/>
      <c r="D679" s="107"/>
      <c r="E679" s="96"/>
      <c r="F679" s="97"/>
      <c r="G679" s="97"/>
      <c r="M679" s="98"/>
      <c r="N679" s="99"/>
      <c r="O679" s="100"/>
      <c r="P679" s="101"/>
      <c r="Q679" s="100"/>
      <c r="R679" s="97"/>
      <c r="S679" s="100"/>
      <c r="T679" s="102"/>
      <c r="V679" s="104"/>
    </row>
    <row r="680" spans="2:22" ht="12.95" customHeight="1">
      <c r="B680" s="95"/>
      <c r="D680" s="107"/>
      <c r="E680" s="96"/>
      <c r="F680" s="97"/>
      <c r="G680" s="97"/>
      <c r="M680" s="98"/>
      <c r="N680" s="99"/>
      <c r="O680" s="100"/>
      <c r="P680" s="101"/>
      <c r="Q680" s="100"/>
      <c r="R680" s="97"/>
      <c r="S680" s="100"/>
      <c r="T680" s="102"/>
      <c r="V680" s="104"/>
    </row>
    <row r="681" spans="2:22" ht="12.95" customHeight="1">
      <c r="B681" s="95"/>
      <c r="D681" s="107"/>
      <c r="E681" s="96"/>
      <c r="F681" s="97"/>
      <c r="G681" s="97"/>
      <c r="M681" s="98"/>
      <c r="N681" s="99"/>
      <c r="O681" s="100"/>
      <c r="P681" s="101"/>
      <c r="Q681" s="100"/>
      <c r="R681" s="97"/>
      <c r="S681" s="100"/>
      <c r="T681" s="102"/>
      <c r="V681" s="104"/>
    </row>
    <row r="682" spans="2:22" ht="12.95" customHeight="1">
      <c r="B682" s="95"/>
      <c r="D682" s="107"/>
      <c r="E682" s="96"/>
      <c r="F682" s="97"/>
      <c r="G682" s="97"/>
      <c r="M682" s="98"/>
      <c r="N682" s="99"/>
      <c r="O682" s="100"/>
      <c r="P682" s="101"/>
      <c r="Q682" s="100"/>
      <c r="R682" s="97"/>
      <c r="S682" s="100"/>
      <c r="T682" s="102"/>
      <c r="V682" s="104"/>
    </row>
    <row r="683" spans="2:22" ht="12.95" customHeight="1">
      <c r="B683" s="95"/>
      <c r="D683" s="107"/>
      <c r="E683" s="96"/>
      <c r="F683" s="97"/>
      <c r="G683" s="97"/>
      <c r="M683" s="98"/>
      <c r="N683" s="99"/>
      <c r="O683" s="100"/>
      <c r="P683" s="101"/>
      <c r="Q683" s="100"/>
      <c r="R683" s="97"/>
      <c r="S683" s="100"/>
      <c r="T683" s="102"/>
      <c r="V683" s="104"/>
    </row>
    <row r="684" spans="2:22" ht="12.95" customHeight="1">
      <c r="B684" s="95"/>
      <c r="D684" s="107"/>
      <c r="E684" s="96"/>
      <c r="F684" s="97"/>
      <c r="G684" s="97"/>
      <c r="M684" s="98"/>
      <c r="N684" s="99"/>
      <c r="O684" s="100"/>
      <c r="P684" s="101"/>
      <c r="Q684" s="100"/>
      <c r="R684" s="97"/>
      <c r="S684" s="100"/>
      <c r="T684" s="102"/>
      <c r="V684" s="104"/>
    </row>
    <row r="685" spans="2:22" ht="12.95" customHeight="1">
      <c r="B685" s="95"/>
      <c r="D685" s="107"/>
      <c r="E685" s="96"/>
      <c r="F685" s="97"/>
      <c r="G685" s="97"/>
      <c r="M685" s="98"/>
      <c r="N685" s="99"/>
      <c r="O685" s="100"/>
      <c r="P685" s="101"/>
      <c r="Q685" s="100"/>
      <c r="R685" s="97"/>
      <c r="S685" s="100"/>
      <c r="T685" s="102"/>
      <c r="V685" s="104"/>
    </row>
    <row r="686" spans="2:22" ht="12.95" customHeight="1">
      <c r="B686" s="95"/>
      <c r="D686" s="107"/>
      <c r="E686" s="96"/>
      <c r="F686" s="97"/>
      <c r="G686" s="97"/>
      <c r="M686" s="98"/>
      <c r="N686" s="99"/>
      <c r="O686" s="100"/>
      <c r="P686" s="101"/>
      <c r="Q686" s="100"/>
      <c r="R686" s="97"/>
      <c r="S686" s="100"/>
      <c r="T686" s="102"/>
      <c r="V686" s="104"/>
    </row>
    <row r="687" spans="2:22" ht="12.95" customHeight="1">
      <c r="B687" s="95"/>
      <c r="D687" s="107"/>
      <c r="E687" s="96"/>
      <c r="F687" s="97"/>
      <c r="G687" s="97"/>
      <c r="M687" s="98"/>
      <c r="N687" s="99"/>
      <c r="O687" s="100"/>
      <c r="P687" s="101"/>
      <c r="Q687" s="100"/>
      <c r="R687" s="97"/>
      <c r="S687" s="100"/>
      <c r="T687" s="102"/>
      <c r="V687" s="104"/>
    </row>
    <row r="688" spans="2:22" ht="12.95" customHeight="1">
      <c r="B688" s="95"/>
      <c r="D688" s="107"/>
      <c r="E688" s="96"/>
      <c r="F688" s="97"/>
      <c r="G688" s="97"/>
      <c r="M688" s="98"/>
      <c r="N688" s="99"/>
      <c r="O688" s="100"/>
      <c r="P688" s="101"/>
      <c r="Q688" s="100"/>
      <c r="R688" s="97"/>
      <c r="S688" s="100"/>
      <c r="T688" s="102"/>
      <c r="V688" s="104"/>
    </row>
    <row r="689" spans="2:22" ht="12.95" customHeight="1">
      <c r="B689" s="95"/>
      <c r="D689" s="107"/>
      <c r="E689" s="96"/>
      <c r="F689" s="97"/>
      <c r="G689" s="97"/>
      <c r="M689" s="98"/>
      <c r="N689" s="99"/>
      <c r="O689" s="100"/>
      <c r="P689" s="101"/>
      <c r="Q689" s="100"/>
      <c r="R689" s="97"/>
      <c r="S689" s="100"/>
      <c r="T689" s="102"/>
      <c r="V689" s="104"/>
    </row>
    <row r="690" spans="2:22" ht="12.95" customHeight="1">
      <c r="B690" s="95"/>
      <c r="D690" s="107"/>
      <c r="E690" s="96"/>
      <c r="F690" s="97"/>
      <c r="G690" s="97"/>
      <c r="M690" s="98"/>
      <c r="N690" s="99"/>
      <c r="O690" s="100"/>
      <c r="P690" s="101"/>
      <c r="Q690" s="100"/>
      <c r="R690" s="97"/>
      <c r="S690" s="100"/>
      <c r="T690" s="102"/>
      <c r="V690" s="104"/>
    </row>
    <row r="691" spans="2:22" ht="12.95" customHeight="1">
      <c r="B691" s="95"/>
      <c r="D691" s="107"/>
      <c r="E691" s="96"/>
      <c r="F691" s="97"/>
      <c r="G691" s="97"/>
      <c r="M691" s="98"/>
      <c r="N691" s="99"/>
      <c r="O691" s="100"/>
      <c r="P691" s="101"/>
      <c r="Q691" s="100"/>
      <c r="R691" s="97"/>
      <c r="S691" s="100"/>
      <c r="T691" s="102"/>
      <c r="V691" s="104"/>
    </row>
    <row r="692" spans="2:22" ht="12.95" customHeight="1">
      <c r="B692" s="95"/>
      <c r="D692" s="107"/>
      <c r="E692" s="96"/>
      <c r="F692" s="97"/>
      <c r="G692" s="97"/>
      <c r="M692" s="98"/>
      <c r="N692" s="99"/>
      <c r="O692" s="100"/>
      <c r="P692" s="101"/>
      <c r="Q692" s="100"/>
      <c r="R692" s="97"/>
      <c r="S692" s="100"/>
      <c r="T692" s="102"/>
      <c r="V692" s="104"/>
    </row>
    <row r="693" spans="2:22" ht="12.95" customHeight="1">
      <c r="B693" s="95"/>
      <c r="D693" s="107"/>
      <c r="E693" s="96"/>
      <c r="F693" s="97"/>
      <c r="G693" s="97"/>
      <c r="M693" s="98"/>
      <c r="N693" s="99"/>
      <c r="O693" s="100"/>
      <c r="P693" s="101"/>
      <c r="Q693" s="100"/>
      <c r="R693" s="97"/>
      <c r="S693" s="100"/>
      <c r="T693" s="102"/>
      <c r="V693" s="104"/>
    </row>
    <row r="694" spans="2:22" ht="12.95" customHeight="1">
      <c r="B694" s="95"/>
      <c r="D694" s="107"/>
      <c r="E694" s="96"/>
      <c r="F694" s="97"/>
      <c r="G694" s="97"/>
      <c r="M694" s="98"/>
      <c r="N694" s="99"/>
      <c r="O694" s="100"/>
      <c r="P694" s="101"/>
      <c r="Q694" s="100"/>
      <c r="R694" s="97"/>
      <c r="S694" s="100"/>
      <c r="T694" s="102"/>
      <c r="V694" s="104"/>
    </row>
    <row r="695" spans="2:22" ht="12.95" customHeight="1">
      <c r="B695" s="95"/>
      <c r="D695" s="107"/>
      <c r="E695" s="96"/>
      <c r="F695" s="97"/>
      <c r="G695" s="97"/>
      <c r="M695" s="98"/>
      <c r="N695" s="99"/>
      <c r="O695" s="100"/>
      <c r="P695" s="101"/>
      <c r="Q695" s="100"/>
      <c r="R695" s="97"/>
      <c r="S695" s="100"/>
      <c r="T695" s="102"/>
      <c r="V695" s="104"/>
    </row>
    <row r="696" spans="2:22" ht="12.95" customHeight="1">
      <c r="B696" s="95"/>
      <c r="D696" s="107"/>
      <c r="E696" s="96"/>
      <c r="F696" s="97"/>
      <c r="G696" s="97"/>
      <c r="M696" s="98"/>
      <c r="N696" s="99"/>
      <c r="O696" s="100"/>
      <c r="P696" s="101"/>
      <c r="Q696" s="100"/>
      <c r="R696" s="97"/>
      <c r="S696" s="100"/>
      <c r="T696" s="102"/>
      <c r="V696" s="104"/>
    </row>
    <row r="697" spans="2:22" ht="12.95" customHeight="1">
      <c r="B697" s="95"/>
      <c r="D697" s="107"/>
      <c r="E697" s="96"/>
      <c r="F697" s="97"/>
      <c r="G697" s="97"/>
      <c r="M697" s="98"/>
      <c r="N697" s="99"/>
      <c r="O697" s="100"/>
      <c r="P697" s="101"/>
      <c r="Q697" s="100"/>
      <c r="R697" s="97"/>
      <c r="S697" s="100"/>
      <c r="T697" s="102"/>
      <c r="V697" s="104"/>
    </row>
    <row r="698" spans="2:22" ht="12.95" customHeight="1">
      <c r="B698" s="95"/>
      <c r="D698" s="107"/>
      <c r="E698" s="96"/>
      <c r="F698" s="97"/>
      <c r="G698" s="97"/>
      <c r="M698" s="98"/>
      <c r="N698" s="99"/>
      <c r="O698" s="100"/>
      <c r="P698" s="101"/>
      <c r="Q698" s="100"/>
      <c r="R698" s="97"/>
      <c r="S698" s="100"/>
      <c r="T698" s="102"/>
      <c r="V698" s="104"/>
    </row>
    <row r="699" spans="2:22" ht="12.95" customHeight="1">
      <c r="B699" s="95"/>
      <c r="D699" s="107"/>
      <c r="E699" s="96"/>
      <c r="F699" s="97"/>
      <c r="G699" s="97"/>
      <c r="M699" s="98"/>
      <c r="N699" s="99"/>
      <c r="O699" s="100"/>
      <c r="P699" s="101"/>
      <c r="Q699" s="100"/>
      <c r="R699" s="97"/>
      <c r="S699" s="100"/>
      <c r="T699" s="102"/>
      <c r="V699" s="104"/>
    </row>
    <row r="700" spans="2:22" ht="12.95" customHeight="1">
      <c r="B700" s="95"/>
      <c r="D700" s="107"/>
      <c r="E700" s="96"/>
      <c r="F700" s="97"/>
      <c r="G700" s="97"/>
      <c r="M700" s="98"/>
      <c r="N700" s="99"/>
      <c r="O700" s="100"/>
      <c r="P700" s="101"/>
      <c r="Q700" s="100"/>
      <c r="R700" s="97"/>
      <c r="S700" s="100"/>
      <c r="T700" s="102"/>
      <c r="V700" s="104"/>
    </row>
    <row r="701" spans="2:22" ht="12.95" customHeight="1">
      <c r="B701" s="95"/>
      <c r="D701" s="107"/>
      <c r="E701" s="96"/>
      <c r="F701" s="97"/>
      <c r="G701" s="97"/>
      <c r="M701" s="98"/>
      <c r="N701" s="99"/>
      <c r="O701" s="100"/>
      <c r="P701" s="101"/>
      <c r="Q701" s="100"/>
      <c r="R701" s="97"/>
      <c r="S701" s="100"/>
      <c r="T701" s="102"/>
      <c r="V701" s="104"/>
    </row>
    <row r="702" spans="2:22" ht="12.95" customHeight="1">
      <c r="B702" s="95"/>
      <c r="D702" s="107"/>
      <c r="E702" s="96"/>
      <c r="F702" s="97"/>
      <c r="G702" s="97"/>
      <c r="M702" s="98"/>
      <c r="N702" s="99"/>
      <c r="O702" s="100"/>
      <c r="P702" s="101"/>
      <c r="Q702" s="100"/>
      <c r="R702" s="97"/>
      <c r="S702" s="100"/>
      <c r="T702" s="102"/>
      <c r="V702" s="104"/>
    </row>
    <row r="703" spans="2:22" ht="12.95" customHeight="1">
      <c r="B703" s="95"/>
      <c r="D703" s="107"/>
      <c r="E703" s="96"/>
      <c r="F703" s="97"/>
      <c r="G703" s="97"/>
      <c r="M703" s="98"/>
      <c r="N703" s="99"/>
      <c r="O703" s="100"/>
      <c r="P703" s="101"/>
      <c r="Q703" s="100"/>
      <c r="R703" s="97"/>
      <c r="S703" s="100"/>
      <c r="T703" s="102"/>
      <c r="V703" s="104"/>
    </row>
    <row r="704" spans="2:22" ht="12.95" customHeight="1">
      <c r="B704" s="95"/>
      <c r="D704" s="107"/>
      <c r="E704" s="96"/>
      <c r="F704" s="97"/>
      <c r="G704" s="97"/>
      <c r="M704" s="98"/>
      <c r="N704" s="99"/>
      <c r="O704" s="100"/>
      <c r="P704" s="101"/>
      <c r="Q704" s="100"/>
      <c r="R704" s="97"/>
      <c r="S704" s="100"/>
      <c r="T704" s="102"/>
      <c r="V704" s="104"/>
    </row>
    <row r="705" spans="2:22" ht="12.95" customHeight="1">
      <c r="B705" s="95"/>
      <c r="D705" s="107"/>
      <c r="E705" s="96"/>
      <c r="F705" s="97"/>
      <c r="G705" s="97"/>
      <c r="M705" s="98"/>
      <c r="N705" s="99"/>
      <c r="O705" s="100"/>
      <c r="P705" s="101"/>
      <c r="Q705" s="100"/>
      <c r="R705" s="97"/>
      <c r="S705" s="100"/>
      <c r="T705" s="102"/>
      <c r="V705" s="104"/>
    </row>
    <row r="706" spans="2:22" ht="12.95" customHeight="1">
      <c r="B706" s="95"/>
      <c r="D706" s="107"/>
      <c r="E706" s="96"/>
      <c r="F706" s="97"/>
      <c r="G706" s="97"/>
      <c r="M706" s="98"/>
      <c r="N706" s="99"/>
      <c r="O706" s="100"/>
      <c r="P706" s="101"/>
      <c r="Q706" s="100"/>
      <c r="R706" s="97"/>
      <c r="S706" s="100"/>
      <c r="T706" s="102"/>
      <c r="V706" s="104"/>
    </row>
    <row r="707" spans="2:22" ht="12.95" customHeight="1">
      <c r="B707" s="95"/>
      <c r="D707" s="107"/>
      <c r="E707" s="96"/>
      <c r="F707" s="97"/>
      <c r="G707" s="97"/>
      <c r="M707" s="98"/>
      <c r="N707" s="99"/>
      <c r="O707" s="100"/>
      <c r="P707" s="101"/>
      <c r="Q707" s="100"/>
      <c r="R707" s="97"/>
      <c r="S707" s="100"/>
      <c r="T707" s="102"/>
      <c r="V707" s="104"/>
    </row>
    <row r="708" spans="2:22" ht="12.95" customHeight="1">
      <c r="B708" s="95"/>
      <c r="D708" s="107"/>
      <c r="E708" s="96"/>
      <c r="F708" s="97"/>
      <c r="G708" s="97"/>
      <c r="M708" s="98"/>
      <c r="N708" s="99"/>
      <c r="O708" s="100"/>
      <c r="P708" s="101"/>
      <c r="Q708" s="100"/>
      <c r="R708" s="97"/>
      <c r="S708" s="100"/>
      <c r="T708" s="102"/>
      <c r="V708" s="104"/>
    </row>
    <row r="709" spans="2:22" ht="12.95" customHeight="1">
      <c r="B709" s="95"/>
      <c r="D709" s="107"/>
      <c r="E709" s="96"/>
      <c r="F709" s="97"/>
      <c r="G709" s="97"/>
      <c r="M709" s="98"/>
      <c r="N709" s="99"/>
      <c r="O709" s="100"/>
      <c r="P709" s="101"/>
      <c r="Q709" s="100"/>
      <c r="R709" s="97"/>
      <c r="S709" s="100"/>
      <c r="T709" s="102"/>
      <c r="V709" s="104"/>
    </row>
    <row r="710" spans="2:22" ht="12.95" customHeight="1">
      <c r="B710" s="95"/>
      <c r="D710" s="107"/>
      <c r="E710" s="96"/>
      <c r="F710" s="97"/>
      <c r="G710" s="97"/>
      <c r="M710" s="98"/>
      <c r="N710" s="99"/>
      <c r="O710" s="100"/>
      <c r="P710" s="101"/>
      <c r="Q710" s="100"/>
      <c r="R710" s="97"/>
      <c r="S710" s="100"/>
      <c r="T710" s="102"/>
      <c r="V710" s="104"/>
    </row>
    <row r="711" spans="2:22" ht="12.95" customHeight="1">
      <c r="B711" s="95"/>
      <c r="D711" s="107"/>
      <c r="E711" s="96"/>
      <c r="F711" s="97"/>
      <c r="G711" s="97"/>
      <c r="M711" s="98"/>
      <c r="N711" s="99"/>
      <c r="O711" s="100"/>
      <c r="P711" s="101"/>
      <c r="Q711" s="100"/>
      <c r="R711" s="97"/>
      <c r="S711" s="100"/>
      <c r="T711" s="102"/>
      <c r="V711" s="104"/>
    </row>
    <row r="712" spans="2:22" ht="12.95" customHeight="1">
      <c r="B712" s="95"/>
      <c r="D712" s="107"/>
      <c r="E712" s="96"/>
      <c r="F712" s="97"/>
      <c r="G712" s="97"/>
      <c r="M712" s="98"/>
      <c r="N712" s="99"/>
      <c r="O712" s="100"/>
      <c r="P712" s="101"/>
      <c r="Q712" s="100"/>
      <c r="R712" s="97"/>
      <c r="S712" s="100"/>
      <c r="T712" s="102"/>
      <c r="V712" s="104"/>
    </row>
    <row r="713" spans="2:22" ht="12.95" customHeight="1">
      <c r="B713" s="95"/>
      <c r="D713" s="107"/>
      <c r="E713" s="96"/>
      <c r="F713" s="97"/>
      <c r="G713" s="97"/>
      <c r="M713" s="98"/>
      <c r="N713" s="99"/>
      <c r="O713" s="100"/>
      <c r="P713" s="101"/>
      <c r="Q713" s="100"/>
      <c r="R713" s="97"/>
      <c r="S713" s="100"/>
      <c r="T713" s="102"/>
      <c r="V713" s="104"/>
    </row>
    <row r="714" spans="2:22" ht="12.95" customHeight="1">
      <c r="B714" s="95"/>
      <c r="D714" s="107"/>
      <c r="E714" s="96"/>
      <c r="F714" s="97"/>
      <c r="G714" s="97"/>
      <c r="M714" s="98"/>
      <c r="N714" s="99"/>
      <c r="O714" s="100"/>
      <c r="P714" s="101"/>
      <c r="Q714" s="100"/>
      <c r="R714" s="97"/>
      <c r="S714" s="100"/>
      <c r="T714" s="102"/>
      <c r="V714" s="104"/>
    </row>
    <row r="715" spans="2:22" ht="12.95" customHeight="1">
      <c r="B715" s="95"/>
      <c r="D715" s="107"/>
      <c r="E715" s="96"/>
      <c r="F715" s="97"/>
      <c r="G715" s="97"/>
      <c r="M715" s="98"/>
      <c r="N715" s="99"/>
      <c r="O715" s="100"/>
      <c r="P715" s="101"/>
      <c r="Q715" s="100"/>
      <c r="R715" s="97"/>
      <c r="S715" s="100"/>
      <c r="T715" s="102"/>
      <c r="V715" s="104"/>
    </row>
    <row r="716" spans="2:22" ht="12.95" customHeight="1">
      <c r="B716" s="95"/>
      <c r="D716" s="107"/>
      <c r="E716" s="96"/>
      <c r="F716" s="97"/>
      <c r="G716" s="97"/>
      <c r="M716" s="98"/>
      <c r="N716" s="99"/>
      <c r="O716" s="100"/>
      <c r="P716" s="101"/>
      <c r="Q716" s="100"/>
      <c r="R716" s="97"/>
      <c r="S716" s="100"/>
      <c r="T716" s="102"/>
      <c r="V716" s="104"/>
    </row>
    <row r="717" spans="2:22" ht="12.95" customHeight="1">
      <c r="B717" s="95"/>
      <c r="D717" s="107"/>
      <c r="E717" s="96"/>
      <c r="F717" s="97"/>
      <c r="G717" s="97"/>
      <c r="M717" s="98"/>
      <c r="N717" s="99"/>
      <c r="O717" s="100"/>
      <c r="P717" s="101"/>
      <c r="Q717" s="100"/>
      <c r="R717" s="97"/>
      <c r="S717" s="100"/>
      <c r="T717" s="102"/>
      <c r="V717" s="104"/>
    </row>
    <row r="718" spans="2:22" ht="12.95" customHeight="1">
      <c r="B718" s="95"/>
      <c r="D718" s="107"/>
      <c r="E718" s="96"/>
      <c r="F718" s="97"/>
      <c r="G718" s="97"/>
      <c r="M718" s="98"/>
      <c r="N718" s="99"/>
      <c r="O718" s="100"/>
      <c r="P718" s="101"/>
      <c r="Q718" s="100"/>
      <c r="R718" s="97"/>
      <c r="S718" s="100"/>
      <c r="T718" s="102"/>
      <c r="V718" s="104"/>
    </row>
    <row r="719" spans="2:22" ht="12.95" customHeight="1">
      <c r="B719" s="95"/>
      <c r="D719" s="107"/>
      <c r="E719" s="96"/>
      <c r="F719" s="97"/>
      <c r="G719" s="97"/>
      <c r="M719" s="98"/>
      <c r="N719" s="99"/>
      <c r="O719" s="100"/>
      <c r="P719" s="101"/>
      <c r="Q719" s="100"/>
      <c r="R719" s="97"/>
      <c r="S719" s="100"/>
      <c r="T719" s="102"/>
      <c r="V719" s="104"/>
    </row>
    <row r="720" spans="2:22" ht="12.95" customHeight="1">
      <c r="B720" s="95"/>
      <c r="D720" s="107"/>
      <c r="E720" s="96"/>
      <c r="F720" s="97"/>
      <c r="G720" s="97"/>
      <c r="M720" s="98"/>
      <c r="N720" s="99"/>
      <c r="O720" s="100"/>
      <c r="P720" s="101"/>
      <c r="Q720" s="100"/>
      <c r="R720" s="97"/>
      <c r="S720" s="100"/>
      <c r="T720" s="102"/>
      <c r="V720" s="104"/>
    </row>
    <row r="721" spans="2:22" ht="12.95" customHeight="1">
      <c r="B721" s="95"/>
      <c r="D721" s="107"/>
      <c r="E721" s="96"/>
      <c r="F721" s="97"/>
      <c r="G721" s="97"/>
      <c r="M721" s="98"/>
      <c r="N721" s="99"/>
      <c r="O721" s="100"/>
      <c r="P721" s="101"/>
      <c r="Q721" s="100"/>
      <c r="R721" s="97"/>
      <c r="S721" s="100"/>
      <c r="T721" s="102"/>
      <c r="V721" s="104"/>
    </row>
    <row r="722" spans="2:22" ht="12.95" customHeight="1">
      <c r="B722" s="95"/>
      <c r="D722" s="107"/>
      <c r="E722" s="96"/>
      <c r="F722" s="97"/>
      <c r="G722" s="97"/>
      <c r="M722" s="98"/>
      <c r="N722" s="99"/>
      <c r="O722" s="100"/>
      <c r="P722" s="101"/>
      <c r="Q722" s="100"/>
      <c r="R722" s="97"/>
      <c r="S722" s="100"/>
      <c r="T722" s="102"/>
      <c r="V722" s="104"/>
    </row>
    <row r="723" spans="2:22" ht="12.95" customHeight="1">
      <c r="B723" s="95"/>
      <c r="D723" s="107"/>
      <c r="E723" s="96"/>
      <c r="F723" s="97"/>
      <c r="G723" s="97"/>
      <c r="M723" s="98"/>
      <c r="N723" s="99"/>
      <c r="O723" s="100"/>
      <c r="P723" s="101"/>
      <c r="Q723" s="100"/>
      <c r="R723" s="97"/>
      <c r="S723" s="100"/>
      <c r="T723" s="102"/>
      <c r="V723" s="104"/>
    </row>
    <row r="724" spans="2:22" ht="12.95" customHeight="1">
      <c r="B724" s="95"/>
      <c r="D724" s="107"/>
      <c r="E724" s="96"/>
      <c r="F724" s="97"/>
      <c r="G724" s="97"/>
      <c r="M724" s="98"/>
      <c r="N724" s="99"/>
      <c r="O724" s="100"/>
      <c r="P724" s="101"/>
      <c r="Q724" s="100"/>
      <c r="R724" s="97"/>
      <c r="S724" s="100"/>
      <c r="T724" s="102"/>
      <c r="V724" s="104"/>
    </row>
    <row r="725" spans="2:22" ht="12.95" customHeight="1">
      <c r="B725" s="95"/>
      <c r="D725" s="107"/>
      <c r="E725" s="96"/>
      <c r="F725" s="97"/>
      <c r="G725" s="97"/>
      <c r="M725" s="98"/>
      <c r="N725" s="99"/>
      <c r="O725" s="100"/>
      <c r="P725" s="101"/>
      <c r="Q725" s="100"/>
      <c r="R725" s="97"/>
      <c r="S725" s="100"/>
      <c r="T725" s="102"/>
      <c r="V725" s="104"/>
    </row>
    <row r="726" spans="2:22" ht="12.95" customHeight="1">
      <c r="B726" s="95"/>
      <c r="D726" s="107"/>
      <c r="E726" s="96"/>
      <c r="F726" s="97"/>
      <c r="G726" s="97"/>
      <c r="M726" s="98"/>
      <c r="N726" s="99"/>
      <c r="O726" s="100"/>
      <c r="P726" s="101"/>
      <c r="Q726" s="100"/>
      <c r="R726" s="97"/>
      <c r="S726" s="100"/>
      <c r="T726" s="102"/>
      <c r="V726" s="104"/>
    </row>
    <row r="727" spans="2:22" ht="12.95" customHeight="1">
      <c r="B727" s="95"/>
      <c r="D727" s="107"/>
      <c r="E727" s="96"/>
      <c r="F727" s="97"/>
      <c r="G727" s="97"/>
      <c r="M727" s="98"/>
      <c r="N727" s="99"/>
      <c r="O727" s="100"/>
      <c r="P727" s="101"/>
      <c r="Q727" s="100"/>
      <c r="R727" s="97"/>
      <c r="S727" s="100"/>
      <c r="T727" s="102"/>
      <c r="V727" s="104"/>
    </row>
    <row r="728" spans="2:22" ht="12.95" customHeight="1">
      <c r="B728" s="95"/>
      <c r="D728" s="107"/>
      <c r="E728" s="96"/>
      <c r="F728" s="97"/>
      <c r="G728" s="97"/>
      <c r="M728" s="98"/>
      <c r="N728" s="99"/>
      <c r="O728" s="100"/>
      <c r="P728" s="101"/>
      <c r="Q728" s="100"/>
      <c r="R728" s="97"/>
      <c r="S728" s="100"/>
      <c r="T728" s="102"/>
      <c r="V728" s="104"/>
    </row>
    <row r="729" spans="2:22" ht="12.95" customHeight="1">
      <c r="B729" s="95"/>
      <c r="D729" s="107"/>
      <c r="E729" s="96"/>
      <c r="F729" s="97"/>
      <c r="G729" s="97"/>
      <c r="M729" s="98"/>
      <c r="N729" s="99"/>
      <c r="O729" s="100"/>
      <c r="P729" s="101"/>
      <c r="Q729" s="100"/>
      <c r="R729" s="97"/>
      <c r="S729" s="100"/>
      <c r="T729" s="102"/>
      <c r="V729" s="104"/>
    </row>
    <row r="730" spans="2:22" ht="12.95" customHeight="1">
      <c r="B730" s="95"/>
      <c r="D730" s="107"/>
      <c r="E730" s="96"/>
      <c r="F730" s="97"/>
      <c r="G730" s="97"/>
      <c r="M730" s="98"/>
      <c r="N730" s="99"/>
      <c r="O730" s="100"/>
      <c r="P730" s="101"/>
      <c r="Q730" s="100"/>
      <c r="R730" s="97"/>
      <c r="S730" s="100"/>
      <c r="T730" s="102"/>
      <c r="V730" s="104"/>
    </row>
    <row r="731" spans="2:22" ht="12.95" customHeight="1">
      <c r="D731" s="107"/>
    </row>
    <row r="732" spans="2:22" ht="12.95" customHeight="1">
      <c r="D732" s="107"/>
    </row>
    <row r="733" spans="2:22" ht="12.95" customHeight="1">
      <c r="D733" s="107"/>
    </row>
    <row r="734" spans="2:22" ht="12.95" customHeight="1">
      <c r="D734" s="107"/>
    </row>
    <row r="735" spans="2:22" ht="12.95" customHeight="1">
      <c r="D735" s="107"/>
    </row>
    <row r="736" spans="2:22" ht="12.95" customHeight="1">
      <c r="D736" s="107"/>
    </row>
    <row r="737" spans="4:4" ht="12.95" customHeight="1">
      <c r="D737" s="107"/>
    </row>
    <row r="738" spans="4:4" ht="12.95" customHeight="1">
      <c r="D738" s="107"/>
    </row>
    <row r="739" spans="4:4" ht="12.95" customHeight="1">
      <c r="D739" s="107"/>
    </row>
    <row r="740" spans="4:4" ht="12.95" customHeight="1">
      <c r="D740" s="107"/>
    </row>
    <row r="741" spans="4:4" ht="12.95" customHeight="1">
      <c r="D741" s="107"/>
    </row>
    <row r="742" spans="4:4" ht="12.95" customHeight="1">
      <c r="D742" s="107"/>
    </row>
    <row r="743" spans="4:4" ht="12.95" customHeight="1">
      <c r="D743" s="107"/>
    </row>
    <row r="744" spans="4:4" ht="12.95" customHeight="1">
      <c r="D744" s="107"/>
    </row>
    <row r="745" spans="4:4" ht="12.95" customHeight="1">
      <c r="D745" s="107"/>
    </row>
    <row r="746" spans="4:4" ht="12.95" customHeight="1">
      <c r="D746" s="107"/>
    </row>
    <row r="747" spans="4:4" ht="12.95" customHeight="1">
      <c r="D747" s="107"/>
    </row>
    <row r="748" spans="4:4" ht="12.95" customHeight="1">
      <c r="D748" s="107"/>
    </row>
    <row r="749" spans="4:4" ht="12.95" customHeight="1">
      <c r="D749" s="107"/>
    </row>
    <row r="750" spans="4:4" ht="12.95" customHeight="1">
      <c r="D750" s="107"/>
    </row>
    <row r="751" spans="4:4" ht="12.95" customHeight="1">
      <c r="D751" s="107"/>
    </row>
    <row r="752" spans="4:4" ht="12.95" customHeight="1">
      <c r="D752" s="107"/>
    </row>
    <row r="753" spans="4:4" ht="12.95" customHeight="1">
      <c r="D753" s="107"/>
    </row>
    <row r="754" spans="4:4" ht="12.95" customHeight="1">
      <c r="D754" s="107"/>
    </row>
    <row r="755" spans="4:4" ht="12.95" customHeight="1">
      <c r="D755" s="107"/>
    </row>
    <row r="756" spans="4:4" ht="12.95" customHeight="1">
      <c r="D756" s="107"/>
    </row>
    <row r="757" spans="4:4" ht="12.95" customHeight="1">
      <c r="D757" s="107"/>
    </row>
    <row r="758" spans="4:4" ht="12.95" customHeight="1">
      <c r="D758" s="107"/>
    </row>
    <row r="759" spans="4:4" ht="12.95" customHeight="1">
      <c r="D759" s="107"/>
    </row>
    <row r="760" spans="4:4" ht="12.95" customHeight="1">
      <c r="D760" s="107"/>
    </row>
    <row r="761" spans="4:4" ht="12.95" customHeight="1">
      <c r="D761" s="107"/>
    </row>
    <row r="762" spans="4:4" ht="12.95" customHeight="1">
      <c r="D762" s="107"/>
    </row>
    <row r="763" spans="4:4" ht="12.95" customHeight="1">
      <c r="D763" s="107"/>
    </row>
    <row r="764" spans="4:4" ht="12.95" customHeight="1">
      <c r="D764" s="107"/>
    </row>
    <row r="765" spans="4:4" ht="12.95" customHeight="1">
      <c r="D765" s="107"/>
    </row>
    <row r="766" spans="4:4" ht="12.95" customHeight="1">
      <c r="D766" s="107"/>
    </row>
    <row r="767" spans="4:4" ht="12.95" customHeight="1">
      <c r="D767" s="107"/>
    </row>
    <row r="768" spans="4:4" ht="12.95" customHeight="1">
      <c r="D768" s="107"/>
    </row>
    <row r="769" spans="4:4" ht="12.95" customHeight="1">
      <c r="D769" s="107"/>
    </row>
    <row r="770" spans="4:4" ht="12.95" customHeight="1">
      <c r="D770" s="107"/>
    </row>
    <row r="771" spans="4:4" ht="12.95" customHeight="1">
      <c r="D771" s="107"/>
    </row>
    <row r="772" spans="4:4" ht="12.95" customHeight="1">
      <c r="D772" s="107"/>
    </row>
    <row r="773" spans="4:4" ht="12.95" customHeight="1">
      <c r="D773" s="107"/>
    </row>
    <row r="774" spans="4:4" ht="12.95" customHeight="1">
      <c r="D774" s="107"/>
    </row>
    <row r="775" spans="4:4" ht="12.95" customHeight="1">
      <c r="D775" s="107"/>
    </row>
    <row r="776" spans="4:4" ht="12.95" customHeight="1">
      <c r="D776" s="107"/>
    </row>
    <row r="777" spans="4:4" ht="12.95" customHeight="1">
      <c r="D777" s="107"/>
    </row>
    <row r="778" spans="4:4" ht="12.95" customHeight="1">
      <c r="D778" s="107"/>
    </row>
    <row r="779" spans="4:4" ht="12.95" customHeight="1">
      <c r="D779" s="107"/>
    </row>
    <row r="780" spans="4:4" ht="12.95" customHeight="1">
      <c r="D780" s="107"/>
    </row>
    <row r="781" spans="4:4" ht="12.95" customHeight="1">
      <c r="D781" s="107"/>
    </row>
    <row r="782" spans="4:4" ht="12.95" customHeight="1">
      <c r="D782" s="107"/>
    </row>
    <row r="783" spans="4:4" ht="12.95" customHeight="1">
      <c r="D783" s="107"/>
    </row>
    <row r="784" spans="4:4" ht="12.95" customHeight="1">
      <c r="D784" s="107"/>
    </row>
    <row r="785" spans="4:4" ht="12.95" customHeight="1">
      <c r="D785" s="107"/>
    </row>
    <row r="786" spans="4:4" ht="12.95" customHeight="1">
      <c r="D786" s="107"/>
    </row>
    <row r="787" spans="4:4" ht="12.95" customHeight="1">
      <c r="D787" s="107"/>
    </row>
    <row r="788" spans="4:4" ht="12.95" customHeight="1">
      <c r="D788" s="107"/>
    </row>
    <row r="789" spans="4:4" ht="12.95" customHeight="1">
      <c r="D789" s="107"/>
    </row>
    <row r="790" spans="4:4" ht="12.95" customHeight="1">
      <c r="D790" s="107"/>
    </row>
    <row r="791" spans="4:4" ht="12.95" customHeight="1">
      <c r="D791" s="107"/>
    </row>
    <row r="792" spans="4:4" ht="12.95" customHeight="1">
      <c r="D792" s="107"/>
    </row>
    <row r="793" spans="4:4" ht="12.95" customHeight="1">
      <c r="D793" s="107"/>
    </row>
    <row r="794" spans="4:4" ht="12.95" customHeight="1">
      <c r="D794" s="107"/>
    </row>
    <row r="795" spans="4:4" ht="12.95" customHeight="1">
      <c r="D795" s="107"/>
    </row>
    <row r="796" spans="4:4" ht="12.95" customHeight="1">
      <c r="D796" s="107"/>
    </row>
    <row r="797" spans="4:4" ht="12.95" customHeight="1">
      <c r="D797" s="107"/>
    </row>
    <row r="798" spans="4:4" ht="12.95" customHeight="1">
      <c r="D798" s="107"/>
    </row>
    <row r="799" spans="4:4" ht="12.95" customHeight="1">
      <c r="D799" s="107"/>
    </row>
    <row r="800" spans="4:4" ht="12.95" customHeight="1">
      <c r="D800" s="107"/>
    </row>
    <row r="801" spans="4:4" ht="12.95" customHeight="1">
      <c r="D801" s="107"/>
    </row>
    <row r="802" spans="4:4" ht="12.95" customHeight="1">
      <c r="D802" s="107"/>
    </row>
    <row r="803" spans="4:4" ht="12.95" customHeight="1">
      <c r="D803" s="107"/>
    </row>
    <row r="804" spans="4:4" ht="12.95" customHeight="1">
      <c r="D804" s="107"/>
    </row>
    <row r="805" spans="4:4" ht="12.95" customHeight="1">
      <c r="D805" s="107"/>
    </row>
    <row r="806" spans="4:4" ht="12.95" customHeight="1">
      <c r="D806" s="107"/>
    </row>
    <row r="807" spans="4:4" ht="12.95" customHeight="1">
      <c r="D807" s="107"/>
    </row>
    <row r="808" spans="4:4" ht="12.95" customHeight="1">
      <c r="D808" s="107"/>
    </row>
    <row r="809" spans="4:4" ht="12.95" customHeight="1">
      <c r="D809" s="107"/>
    </row>
    <row r="810" spans="4:4" ht="12.95" customHeight="1">
      <c r="D810" s="107"/>
    </row>
    <row r="811" spans="4:4" ht="12.95" customHeight="1">
      <c r="D811" s="107"/>
    </row>
    <row r="812" spans="4:4" ht="12.95" customHeight="1">
      <c r="D812" s="107"/>
    </row>
    <row r="813" spans="4:4" ht="12.95" customHeight="1">
      <c r="D813" s="107"/>
    </row>
    <row r="814" spans="4:4" ht="12.95" customHeight="1">
      <c r="D814" s="107"/>
    </row>
    <row r="815" spans="4:4" ht="12.95" customHeight="1">
      <c r="D815" s="107"/>
    </row>
    <row r="816" spans="4:4" ht="12.95" customHeight="1">
      <c r="D816" s="107"/>
    </row>
    <row r="817" spans="4:4" ht="12.95" customHeight="1">
      <c r="D817" s="107"/>
    </row>
    <row r="818" spans="4:4" ht="12.95" customHeight="1">
      <c r="D818" s="107"/>
    </row>
    <row r="819" spans="4:4" ht="12.95" customHeight="1">
      <c r="D819" s="107"/>
    </row>
    <row r="820" spans="4:4" ht="12.95" customHeight="1">
      <c r="D820" s="107"/>
    </row>
    <row r="821" spans="4:4" ht="12.95" customHeight="1">
      <c r="D821" s="107"/>
    </row>
    <row r="822" spans="4:4" ht="12.95" customHeight="1">
      <c r="D822" s="107"/>
    </row>
    <row r="823" spans="4:4" ht="12.95" customHeight="1">
      <c r="D823" s="107"/>
    </row>
    <row r="824" spans="4:4" ht="12.95" customHeight="1">
      <c r="D824" s="107"/>
    </row>
    <row r="825" spans="4:4" ht="12.95" customHeight="1">
      <c r="D825" s="107"/>
    </row>
    <row r="826" spans="4:4" ht="12.95" customHeight="1">
      <c r="D826" s="107"/>
    </row>
    <row r="827" spans="4:4" ht="12.95" customHeight="1">
      <c r="D827" s="107"/>
    </row>
    <row r="828" spans="4:4" ht="12.95" customHeight="1">
      <c r="D828" s="107"/>
    </row>
    <row r="829" spans="4:4" ht="12.95" customHeight="1">
      <c r="D829" s="107"/>
    </row>
    <row r="830" spans="4:4" ht="12.95" customHeight="1">
      <c r="D830" s="107"/>
    </row>
    <row r="831" spans="4:4" ht="12.95" customHeight="1">
      <c r="D831" s="107"/>
    </row>
    <row r="832" spans="4:4" ht="12.95" customHeight="1">
      <c r="D832" s="107"/>
    </row>
    <row r="833" spans="4:4" ht="12.95" customHeight="1">
      <c r="D833" s="107"/>
    </row>
    <row r="834" spans="4:4" ht="12.95" customHeight="1">
      <c r="D834" s="107"/>
    </row>
    <row r="835" spans="4:4" ht="12.95" customHeight="1">
      <c r="D835" s="107"/>
    </row>
    <row r="836" spans="4:4" ht="12.95" customHeight="1">
      <c r="D836" s="107"/>
    </row>
    <row r="837" spans="4:4" ht="12.95" customHeight="1">
      <c r="D837" s="107"/>
    </row>
    <row r="838" spans="4:4" ht="12.95" customHeight="1">
      <c r="D838" s="107"/>
    </row>
    <row r="839" spans="4:4" ht="12.95" customHeight="1">
      <c r="D839" s="107"/>
    </row>
    <row r="840" spans="4:4" ht="12.95" customHeight="1">
      <c r="D840" s="107"/>
    </row>
    <row r="841" spans="4:4" ht="12.95" customHeight="1">
      <c r="D841" s="107"/>
    </row>
    <row r="842" spans="4:4" ht="12.95" customHeight="1">
      <c r="D842" s="107"/>
    </row>
    <row r="843" spans="4:4" ht="12.95" customHeight="1">
      <c r="D843" s="107"/>
    </row>
    <row r="844" spans="4:4" ht="12.95" customHeight="1">
      <c r="D844" s="107"/>
    </row>
    <row r="845" spans="4:4" ht="12.95" customHeight="1">
      <c r="D845" s="107"/>
    </row>
    <row r="846" spans="4:4" ht="12.95" customHeight="1">
      <c r="D846" s="107"/>
    </row>
    <row r="847" spans="4:4" ht="12.95" customHeight="1">
      <c r="D847" s="107"/>
    </row>
    <row r="848" spans="4:4" ht="12.95" customHeight="1">
      <c r="D848" s="107"/>
    </row>
    <row r="849" spans="4:4" ht="12.95" customHeight="1">
      <c r="D849" s="107"/>
    </row>
    <row r="850" spans="4:4" ht="12.95" customHeight="1">
      <c r="D850" s="107"/>
    </row>
    <row r="851" spans="4:4" ht="12.95" customHeight="1">
      <c r="D851" s="107"/>
    </row>
    <row r="852" spans="4:4" ht="12.95" customHeight="1">
      <c r="D852" s="107"/>
    </row>
    <row r="853" spans="4:4" ht="12.95" customHeight="1">
      <c r="D853" s="107"/>
    </row>
    <row r="854" spans="4:4" ht="12.95" customHeight="1">
      <c r="D854" s="107"/>
    </row>
    <row r="855" spans="4:4" ht="12.95" customHeight="1">
      <c r="D855" s="107"/>
    </row>
    <row r="856" spans="4:4" ht="12.95" customHeight="1">
      <c r="D856" s="107"/>
    </row>
    <row r="857" spans="4:4" ht="12.95" customHeight="1">
      <c r="D857" s="107"/>
    </row>
    <row r="858" spans="4:4" ht="12.95" customHeight="1">
      <c r="D858" s="107"/>
    </row>
    <row r="859" spans="4:4" ht="12.95" customHeight="1">
      <c r="D859" s="107"/>
    </row>
    <row r="860" spans="4:4" ht="12.95" customHeight="1">
      <c r="D860" s="107"/>
    </row>
    <row r="861" spans="4:4" ht="12.95" customHeight="1">
      <c r="D861" s="107"/>
    </row>
    <row r="862" spans="4:4" ht="12.95" customHeight="1">
      <c r="D862" s="107"/>
    </row>
    <row r="863" spans="4:4" ht="12.95" customHeight="1">
      <c r="D863" s="107"/>
    </row>
    <row r="864" spans="4:4" ht="12.95" customHeight="1">
      <c r="D864" s="107"/>
    </row>
    <row r="865" spans="4:4" ht="12.95" customHeight="1">
      <c r="D865" s="107"/>
    </row>
    <row r="866" spans="4:4" ht="12.95" customHeight="1">
      <c r="D866" s="107"/>
    </row>
    <row r="867" spans="4:4" ht="12.95" customHeight="1">
      <c r="D867" s="107"/>
    </row>
    <row r="868" spans="4:4" ht="12.95" customHeight="1">
      <c r="D868" s="107"/>
    </row>
    <row r="869" spans="4:4" ht="12.95" customHeight="1">
      <c r="D869" s="107"/>
    </row>
    <row r="870" spans="4:4" ht="12.95" customHeight="1">
      <c r="D870" s="107"/>
    </row>
    <row r="871" spans="4:4" ht="12.95" customHeight="1">
      <c r="D871" s="107"/>
    </row>
    <row r="872" spans="4:4" ht="12.95" customHeight="1">
      <c r="D872" s="107"/>
    </row>
    <row r="873" spans="4:4" ht="12.95" customHeight="1">
      <c r="D873" s="107"/>
    </row>
    <row r="874" spans="4:4" ht="12.95" customHeight="1">
      <c r="D874" s="107"/>
    </row>
    <row r="875" spans="4:4" ht="12.95" customHeight="1">
      <c r="D875" s="107"/>
    </row>
    <row r="876" spans="4:4" ht="12.95" customHeight="1">
      <c r="D876" s="107"/>
    </row>
    <row r="877" spans="4:4" ht="12.95" customHeight="1">
      <c r="D877" s="107"/>
    </row>
    <row r="878" spans="4:4" ht="12.95" customHeight="1">
      <c r="D878" s="107"/>
    </row>
    <row r="879" spans="4:4" ht="12.95" customHeight="1">
      <c r="D879" s="107"/>
    </row>
    <row r="880" spans="4:4" ht="12.95" customHeight="1">
      <c r="D880" s="107"/>
    </row>
    <row r="881" spans="4:4" ht="12.95" customHeight="1">
      <c r="D881" s="107"/>
    </row>
    <row r="882" spans="4:4" ht="12.95" customHeight="1">
      <c r="D882" s="107"/>
    </row>
    <row r="883" spans="4:4" ht="12.95" customHeight="1">
      <c r="D883" s="107"/>
    </row>
    <row r="884" spans="4:4" ht="12.95" customHeight="1">
      <c r="D884" s="107"/>
    </row>
    <row r="885" spans="4:4" ht="12.95" customHeight="1">
      <c r="D885" s="107"/>
    </row>
    <row r="886" spans="4:4" ht="12.95" customHeight="1">
      <c r="D886" s="107"/>
    </row>
    <row r="887" spans="4:4" ht="12.95" customHeight="1">
      <c r="D887" s="107"/>
    </row>
    <row r="888" spans="4:4" ht="12.95" customHeight="1">
      <c r="D888" s="107"/>
    </row>
    <row r="889" spans="4:4" ht="12.95" customHeight="1">
      <c r="D889" s="107"/>
    </row>
    <row r="890" spans="4:4" ht="12.95" customHeight="1">
      <c r="D890" s="107"/>
    </row>
    <row r="891" spans="4:4" ht="12.95" customHeight="1">
      <c r="D891" s="107"/>
    </row>
    <row r="892" spans="4:4" ht="12.95" customHeight="1">
      <c r="D892" s="107"/>
    </row>
    <row r="893" spans="4:4" ht="12.95" customHeight="1">
      <c r="D893" s="107"/>
    </row>
    <row r="894" spans="4:4" ht="12.95" customHeight="1">
      <c r="D894" s="107"/>
    </row>
    <row r="895" spans="4:4" ht="12.95" customHeight="1">
      <c r="D895" s="107"/>
    </row>
    <row r="896" spans="4:4" ht="12.95" customHeight="1">
      <c r="D896" s="107"/>
    </row>
    <row r="897" spans="4:4" ht="12.95" customHeight="1">
      <c r="D897" s="107"/>
    </row>
    <row r="898" spans="4:4" ht="12.95" customHeight="1">
      <c r="D898" s="107"/>
    </row>
    <row r="899" spans="4:4" ht="12.95" customHeight="1">
      <c r="D899" s="107"/>
    </row>
    <row r="900" spans="4:4" ht="12.95" customHeight="1">
      <c r="D900" s="107"/>
    </row>
    <row r="901" spans="4:4" ht="12.95" customHeight="1">
      <c r="D901" s="107"/>
    </row>
    <row r="902" spans="4:4" ht="12.95" customHeight="1">
      <c r="D902" s="107"/>
    </row>
    <row r="903" spans="4:4" ht="12.95" customHeight="1">
      <c r="D903" s="107"/>
    </row>
    <row r="904" spans="4:4" ht="12.95" customHeight="1">
      <c r="D904" s="107"/>
    </row>
    <row r="905" spans="4:4" ht="12.95" customHeight="1">
      <c r="D905" s="107"/>
    </row>
    <row r="906" spans="4:4" ht="12.95" customHeight="1">
      <c r="D906" s="107"/>
    </row>
    <row r="907" spans="4:4" ht="12.95" customHeight="1">
      <c r="D907" s="107"/>
    </row>
    <row r="908" spans="4:4" ht="12.95" customHeight="1">
      <c r="D908" s="107"/>
    </row>
    <row r="909" spans="4:4" ht="12.95" customHeight="1">
      <c r="D909" s="107"/>
    </row>
    <row r="910" spans="4:4" ht="12.95" customHeight="1">
      <c r="D910" s="107"/>
    </row>
    <row r="911" spans="4:4" ht="12.95" customHeight="1">
      <c r="D911" s="107"/>
    </row>
    <row r="912" spans="4:4" ht="12.95" customHeight="1">
      <c r="D912" s="107"/>
    </row>
    <row r="913" spans="4:4" ht="12.95" customHeight="1">
      <c r="D913" s="107"/>
    </row>
    <row r="914" spans="4:4" ht="12.95" customHeight="1">
      <c r="D914" s="107"/>
    </row>
    <row r="915" spans="4:4" ht="12.95" customHeight="1">
      <c r="D915" s="107"/>
    </row>
    <row r="916" spans="4:4" ht="12.95" customHeight="1">
      <c r="D916" s="107"/>
    </row>
    <row r="917" spans="4:4" ht="12.95" customHeight="1">
      <c r="D917" s="107"/>
    </row>
    <row r="918" spans="4:4" ht="12.95" customHeight="1">
      <c r="D918" s="107"/>
    </row>
    <row r="919" spans="4:4" ht="12.95" customHeight="1">
      <c r="D919" s="107"/>
    </row>
    <row r="920" spans="4:4" ht="12.95" customHeight="1">
      <c r="D920" s="107"/>
    </row>
    <row r="921" spans="4:4" ht="12.95" customHeight="1">
      <c r="D921" s="107"/>
    </row>
    <row r="922" spans="4:4" ht="12.95" customHeight="1">
      <c r="D922" s="107"/>
    </row>
    <row r="923" spans="4:4" ht="12.95" customHeight="1">
      <c r="D923" s="107"/>
    </row>
    <row r="924" spans="4:4" ht="12.95" customHeight="1">
      <c r="D924" s="107"/>
    </row>
    <row r="925" spans="4:4" ht="12.95" customHeight="1">
      <c r="D925" s="107"/>
    </row>
    <row r="926" spans="4:4" ht="12.95" customHeight="1">
      <c r="D926" s="107"/>
    </row>
    <row r="927" spans="4:4" ht="12.95" customHeight="1">
      <c r="D927" s="107"/>
    </row>
    <row r="928" spans="4:4" ht="12.95" customHeight="1">
      <c r="D928" s="107"/>
    </row>
    <row r="929" spans="4:4" ht="12.95" customHeight="1">
      <c r="D929" s="107"/>
    </row>
    <row r="930" spans="4:4" ht="12.95" customHeight="1">
      <c r="D930" s="107"/>
    </row>
    <row r="931" spans="4:4" ht="12.95" customHeight="1">
      <c r="D931" s="107"/>
    </row>
    <row r="932" spans="4:4" ht="12.95" customHeight="1">
      <c r="D932" s="107"/>
    </row>
    <row r="933" spans="4:4" ht="12.95" customHeight="1">
      <c r="D933" s="107"/>
    </row>
    <row r="934" spans="4:4" ht="12.95" customHeight="1">
      <c r="D934" s="107"/>
    </row>
    <row r="935" spans="4:4" ht="12.95" customHeight="1">
      <c r="D935" s="107"/>
    </row>
    <row r="936" spans="4:4" ht="12.95" customHeight="1">
      <c r="D936" s="107"/>
    </row>
    <row r="937" spans="4:4" ht="12.95" customHeight="1">
      <c r="D937" s="107"/>
    </row>
    <row r="938" spans="4:4" ht="12.95" customHeight="1">
      <c r="D938" s="107"/>
    </row>
    <row r="939" spans="4:4" ht="12.95" customHeight="1">
      <c r="D939" s="107"/>
    </row>
    <row r="940" spans="4:4" ht="12.95" customHeight="1">
      <c r="D940" s="107"/>
    </row>
    <row r="941" spans="4:4" ht="12.95" customHeight="1">
      <c r="D941" s="107"/>
    </row>
    <row r="942" spans="4:4" ht="12.95" customHeight="1">
      <c r="D942" s="107"/>
    </row>
    <row r="943" spans="4:4" ht="12.95" customHeight="1">
      <c r="D943" s="107"/>
    </row>
    <row r="944" spans="4:4" ht="12.95" customHeight="1">
      <c r="D944" s="107"/>
    </row>
    <row r="945" spans="4:4" ht="12.95" customHeight="1">
      <c r="D945" s="107"/>
    </row>
    <row r="946" spans="4:4" ht="12.95" customHeight="1">
      <c r="D946" s="107"/>
    </row>
    <row r="947" spans="4:4" ht="12.95" customHeight="1">
      <c r="D947" s="107"/>
    </row>
    <row r="948" spans="4:4" ht="12.95" customHeight="1">
      <c r="D948" s="107"/>
    </row>
    <row r="949" spans="4:4" ht="12.95" customHeight="1">
      <c r="D949" s="107"/>
    </row>
    <row r="950" spans="4:4" ht="12.95" customHeight="1">
      <c r="D950" s="107"/>
    </row>
    <row r="951" spans="4:4" ht="12.95" customHeight="1">
      <c r="D951" s="107"/>
    </row>
    <row r="952" spans="4:4" ht="12.95" customHeight="1">
      <c r="D952" s="107"/>
    </row>
    <row r="953" spans="4:4" ht="12.95" customHeight="1">
      <c r="D953" s="107"/>
    </row>
    <row r="954" spans="4:4" ht="12.95" customHeight="1">
      <c r="D954" s="107"/>
    </row>
    <row r="955" spans="4:4" ht="12.95" customHeight="1">
      <c r="D955" s="107"/>
    </row>
    <row r="956" spans="4:4" ht="12.95" customHeight="1">
      <c r="D956" s="107"/>
    </row>
    <row r="957" spans="4:4" ht="12.95" customHeight="1">
      <c r="D957" s="107"/>
    </row>
    <row r="958" spans="4:4" ht="12.95" customHeight="1">
      <c r="D958" s="107"/>
    </row>
    <row r="959" spans="4:4" ht="12.95" customHeight="1">
      <c r="D959" s="107"/>
    </row>
    <row r="960" spans="4:4" ht="12.95" customHeight="1">
      <c r="D960" s="107"/>
    </row>
    <row r="961" spans="4:4" ht="12.95" customHeight="1">
      <c r="D961" s="107"/>
    </row>
    <row r="962" spans="4:4" ht="12.95" customHeight="1">
      <c r="D962" s="107"/>
    </row>
    <row r="963" spans="4:4" ht="12.95" customHeight="1">
      <c r="D963" s="107"/>
    </row>
    <row r="964" spans="4:4" ht="12.95" customHeight="1">
      <c r="D964" s="107"/>
    </row>
    <row r="965" spans="4:4" ht="12.95" customHeight="1">
      <c r="D965" s="107"/>
    </row>
    <row r="966" spans="4:4" ht="12.95" customHeight="1">
      <c r="D966" s="107"/>
    </row>
    <row r="967" spans="4:4" ht="12.95" customHeight="1">
      <c r="D967" s="107"/>
    </row>
    <row r="968" spans="4:4" ht="12.95" customHeight="1">
      <c r="D968" s="107"/>
    </row>
    <row r="969" spans="4:4" ht="12.95" customHeight="1">
      <c r="D969" s="107"/>
    </row>
    <row r="970" spans="4:4" ht="12.95" customHeight="1">
      <c r="D970" s="107"/>
    </row>
    <row r="971" spans="4:4" ht="12.95" customHeight="1">
      <c r="D971" s="107"/>
    </row>
    <row r="972" spans="4:4" ht="12.95" customHeight="1">
      <c r="D972" s="107"/>
    </row>
    <row r="973" spans="4:4" ht="12.95" customHeight="1">
      <c r="D973" s="107"/>
    </row>
    <row r="974" spans="4:4" ht="12.95" customHeight="1">
      <c r="D974" s="107"/>
    </row>
    <row r="975" spans="4:4" ht="12.95" customHeight="1">
      <c r="D975" s="107"/>
    </row>
    <row r="976" spans="4:4" ht="12.95" customHeight="1">
      <c r="D976" s="107"/>
    </row>
    <row r="977" spans="4:4" ht="12.95" customHeight="1">
      <c r="D977" s="107"/>
    </row>
    <row r="978" spans="4:4" ht="12.95" customHeight="1">
      <c r="D978" s="107"/>
    </row>
    <row r="979" spans="4:4" ht="12.95" customHeight="1">
      <c r="D979" s="107"/>
    </row>
    <row r="980" spans="4:4" ht="12.95" customHeight="1">
      <c r="D980" s="107"/>
    </row>
    <row r="981" spans="4:4" ht="12.95" customHeight="1">
      <c r="D981" s="107"/>
    </row>
    <row r="982" spans="4:4" ht="12.95" customHeight="1">
      <c r="D982" s="107"/>
    </row>
    <row r="983" spans="4:4" ht="12.95" customHeight="1">
      <c r="D983" s="107"/>
    </row>
    <row r="984" spans="4:4" ht="12.95" customHeight="1">
      <c r="D984" s="107"/>
    </row>
    <row r="985" spans="4:4" ht="12.95" customHeight="1">
      <c r="D985" s="107"/>
    </row>
    <row r="986" spans="4:4" ht="12.95" customHeight="1">
      <c r="D986" s="107"/>
    </row>
    <row r="987" spans="4:4" ht="12.95" customHeight="1">
      <c r="D987" s="107"/>
    </row>
    <row r="988" spans="4:4" ht="12.95" customHeight="1">
      <c r="D988" s="107"/>
    </row>
    <row r="989" spans="4:4" ht="12.95" customHeight="1">
      <c r="D989" s="107"/>
    </row>
    <row r="990" spans="4:4" ht="12.95" customHeight="1">
      <c r="D990" s="107"/>
    </row>
    <row r="991" spans="4:4" ht="12.95" customHeight="1">
      <c r="D991" s="107"/>
    </row>
    <row r="992" spans="4:4" ht="12.95" customHeight="1">
      <c r="D992" s="107"/>
    </row>
    <row r="993" spans="4:4" ht="12.95" customHeight="1">
      <c r="D993" s="107"/>
    </row>
    <row r="994" spans="4:4" ht="12.95" customHeight="1">
      <c r="D994" s="107"/>
    </row>
    <row r="995" spans="4:4" ht="12.95" customHeight="1">
      <c r="D995" s="107"/>
    </row>
    <row r="996" spans="4:4" ht="12.95" customHeight="1">
      <c r="D996" s="107"/>
    </row>
    <row r="997" spans="4:4" ht="12.95" customHeight="1">
      <c r="D997" s="107"/>
    </row>
    <row r="998" spans="4:4" ht="12.95" customHeight="1">
      <c r="D998" s="107"/>
    </row>
    <row r="999" spans="4:4" ht="12.95" customHeight="1">
      <c r="D999" s="107"/>
    </row>
    <row r="1000" spans="4:4" ht="12.95" customHeight="1">
      <c r="D1000" s="107"/>
    </row>
    <row r="1001" spans="4:4" ht="12.95" customHeight="1">
      <c r="D1001" s="107"/>
    </row>
    <row r="1002" spans="4:4" ht="12.95" customHeight="1">
      <c r="D1002" s="107"/>
    </row>
    <row r="1003" spans="4:4" ht="12.95" customHeight="1">
      <c r="D1003" s="107"/>
    </row>
    <row r="1004" spans="4:4" ht="12.95" customHeight="1">
      <c r="D1004" s="107"/>
    </row>
    <row r="1005" spans="4:4" ht="12.95" customHeight="1">
      <c r="D1005" s="107"/>
    </row>
    <row r="1006" spans="4:4" ht="12.95" customHeight="1">
      <c r="D1006" s="107"/>
    </row>
    <row r="1007" spans="4:4" ht="12.95" customHeight="1">
      <c r="D1007" s="107"/>
    </row>
    <row r="1008" spans="4:4" ht="12.95" customHeight="1">
      <c r="D1008" s="107"/>
    </row>
    <row r="1009" spans="4:4" ht="12.95" customHeight="1">
      <c r="D1009" s="107"/>
    </row>
    <row r="1010" spans="4:4" ht="12.95" customHeight="1">
      <c r="D1010" s="107"/>
    </row>
    <row r="1011" spans="4:4" ht="12.95" customHeight="1">
      <c r="D1011" s="107"/>
    </row>
    <row r="1012" spans="4:4" ht="12.95" customHeight="1">
      <c r="D1012" s="107"/>
    </row>
    <row r="1013" spans="4:4" ht="12.95" customHeight="1">
      <c r="D1013" s="107"/>
    </row>
    <row r="1014" spans="4:4" ht="12.95" customHeight="1">
      <c r="D1014" s="107"/>
    </row>
    <row r="1015" spans="4:4" ht="12.95" customHeight="1">
      <c r="D1015" s="107"/>
    </row>
    <row r="1016" spans="4:4" ht="12.95" customHeight="1">
      <c r="D1016" s="107"/>
    </row>
    <row r="1017" spans="4:4" ht="12.95" customHeight="1">
      <c r="D1017" s="107"/>
    </row>
    <row r="1018" spans="4:4" ht="12.95" customHeight="1">
      <c r="D1018" s="107"/>
    </row>
    <row r="1019" spans="4:4" ht="12.95" customHeight="1">
      <c r="D1019" s="107"/>
    </row>
    <row r="1020" spans="4:4" ht="12.95" customHeight="1">
      <c r="D1020" s="107"/>
    </row>
    <row r="1021" spans="4:4" ht="12.95" customHeight="1">
      <c r="D1021" s="107"/>
    </row>
    <row r="1022" spans="4:4" ht="12.95" customHeight="1">
      <c r="D1022" s="107"/>
    </row>
    <row r="1023" spans="4:4" ht="12.95" customHeight="1">
      <c r="D1023" s="107"/>
    </row>
    <row r="1024" spans="4:4" ht="12.95" customHeight="1">
      <c r="D1024" s="107"/>
    </row>
  </sheetData>
  <mergeCells count="11">
    <mergeCell ref="B1:F1"/>
    <mergeCell ref="G1:Q1"/>
    <mergeCell ref="R1:U1"/>
    <mergeCell ref="B2:F2"/>
    <mergeCell ref="G2:Q2"/>
    <mergeCell ref="R2:U2"/>
    <mergeCell ref="N3:O3"/>
    <mergeCell ref="P3:Q3"/>
    <mergeCell ref="R3:S3"/>
    <mergeCell ref="K29:M29"/>
    <mergeCell ref="B13:E13"/>
  </mergeCells>
  <pageMargins left="0.78740157480314965" right="0.78740157480314965" top="0.98425196850393704" bottom="0.98425196850393704" header="0.51181102362204722" footer="0.51181102362204722"/>
  <pageSetup paperSize="9" scale="71" orientation="landscape" r:id="rId1"/>
  <headerFooter alignWithMargins="0">
    <oddHeader>&amp;C&amp;"Bookman Old Style,Tučné"320085 - úprava technologie výdejních lávek - sklad Třemošná</oddHeader>
    <oddFooter>&amp;L&amp;"Bookman Old Style,Obyčejné"Třemošná, 27.1.2014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24"/>
  <sheetViews>
    <sheetView showZeros="0" view="pageBreakPreview" zoomScaleNormal="94" zoomScaleSheetLayoutView="94" workbookViewId="0">
      <pane ySplit="4" topLeftCell="A5" activePane="bottomLeft" state="frozen"/>
      <selection activeCell="B22" sqref="B22"/>
      <selection pane="bottomLeft" activeCell="B22" sqref="B22"/>
    </sheetView>
  </sheetViews>
  <sheetFormatPr defaultColWidth="8.83203125" defaultRowHeight="12.95" customHeight="1"/>
  <cols>
    <col min="1" max="1" width="4.83203125" style="94" customWidth="1"/>
    <col min="2" max="2" width="24.6640625" style="108" customWidth="1"/>
    <col min="3" max="3" width="15.83203125" style="96" customWidth="1"/>
    <col min="4" max="4" width="16.33203125" customWidth="1"/>
    <col min="5" max="5" width="8.83203125" customWidth="1"/>
    <col min="6" max="6" width="6.83203125" customWidth="1"/>
    <col min="7" max="11" width="4.83203125" customWidth="1"/>
    <col min="12" max="12" width="3.83203125" customWidth="1"/>
    <col min="13" max="13" width="6.83203125" customWidth="1"/>
    <col min="14" max="14" width="9.83203125" customWidth="1"/>
    <col min="15" max="15" width="12" customWidth="1"/>
    <col min="16" max="16" width="12.33203125" customWidth="1"/>
    <col min="17" max="17" width="14.33203125" customWidth="1"/>
    <col min="18" max="18" width="12.5" customWidth="1"/>
    <col min="19" max="19" width="16" customWidth="1"/>
    <col min="20" max="20" width="16.1640625" customWidth="1"/>
    <col min="21" max="21" width="11.83203125" style="103" customWidth="1"/>
    <col min="22" max="22" width="10.83203125" style="109" customWidth="1"/>
    <col min="23" max="25" width="10.83203125" customWidth="1"/>
  </cols>
  <sheetData>
    <row r="1" spans="1:22" s="3" customFormat="1" ht="30" customHeight="1">
      <c r="A1" s="1"/>
      <c r="B1" s="156" t="s">
        <v>91</v>
      </c>
      <c r="C1" s="157"/>
      <c r="D1" s="157"/>
      <c r="E1" s="157"/>
      <c r="F1" s="157"/>
      <c r="G1" s="158" t="s">
        <v>0</v>
      </c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8" t="s">
        <v>1</v>
      </c>
      <c r="S1" s="157"/>
      <c r="T1" s="157"/>
      <c r="U1" s="159"/>
      <c r="V1" s="2"/>
    </row>
    <row r="2" spans="1:22" s="6" customFormat="1" ht="32.1" customHeight="1">
      <c r="A2" s="4"/>
      <c r="B2" s="160" t="s">
        <v>49</v>
      </c>
      <c r="C2" s="161"/>
      <c r="D2" s="161"/>
      <c r="E2" s="161"/>
      <c r="F2" s="161"/>
      <c r="G2" s="162" t="s">
        <v>56</v>
      </c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4"/>
      <c r="S2" s="163"/>
      <c r="T2" s="163"/>
      <c r="U2" s="165"/>
      <c r="V2" s="5"/>
    </row>
    <row r="3" spans="1:22" s="18" customFormat="1" ht="12.95" customHeight="1">
      <c r="A3" s="7"/>
      <c r="B3" s="8" t="s">
        <v>2</v>
      </c>
      <c r="C3" s="9"/>
      <c r="D3" s="10" t="s">
        <v>3</v>
      </c>
      <c r="E3" s="11"/>
      <c r="F3" s="11"/>
      <c r="G3" s="12"/>
      <c r="H3" s="13"/>
      <c r="I3" s="13"/>
      <c r="J3" s="8" t="s">
        <v>4</v>
      </c>
      <c r="K3" s="13"/>
      <c r="L3" s="13"/>
      <c r="M3" s="14" t="s">
        <v>5</v>
      </c>
      <c r="N3" s="150" t="s">
        <v>6</v>
      </c>
      <c r="O3" s="151"/>
      <c r="P3" s="150" t="s">
        <v>7</v>
      </c>
      <c r="Q3" s="151"/>
      <c r="R3" s="150" t="s">
        <v>8</v>
      </c>
      <c r="S3" s="151"/>
      <c r="T3" s="15" t="s">
        <v>9</v>
      </c>
      <c r="U3" s="16"/>
      <c r="V3" s="17"/>
    </row>
    <row r="4" spans="1:22" s="18" customFormat="1" ht="12.95" customHeight="1">
      <c r="A4" s="19" t="s">
        <v>10</v>
      </c>
      <c r="B4" s="20" t="s">
        <v>11</v>
      </c>
      <c r="C4" s="21" t="s">
        <v>12</v>
      </c>
      <c r="D4" s="21" t="s">
        <v>13</v>
      </c>
      <c r="E4" s="20" t="s">
        <v>14</v>
      </c>
      <c r="F4" s="20" t="s">
        <v>15</v>
      </c>
      <c r="G4" s="20" t="s">
        <v>16</v>
      </c>
      <c r="H4" s="22"/>
      <c r="I4" s="23"/>
      <c r="J4" s="20" t="s">
        <v>17</v>
      </c>
      <c r="K4" s="24"/>
      <c r="L4" s="24"/>
      <c r="M4" s="25" t="s">
        <v>18</v>
      </c>
      <c r="N4" s="26" t="s">
        <v>19</v>
      </c>
      <c r="O4" s="26" t="s">
        <v>20</v>
      </c>
      <c r="P4" s="26" t="s">
        <v>19</v>
      </c>
      <c r="Q4" s="26" t="s">
        <v>20</v>
      </c>
      <c r="R4" s="26" t="s">
        <v>19</v>
      </c>
      <c r="S4" s="26" t="s">
        <v>20</v>
      </c>
      <c r="T4" s="27" t="s">
        <v>21</v>
      </c>
      <c r="U4" s="28" t="s">
        <v>22</v>
      </c>
      <c r="V4" s="29"/>
    </row>
    <row r="5" spans="1:22" s="36" customFormat="1" ht="12.95" customHeight="1">
      <c r="A5" s="30">
        <v>1</v>
      </c>
      <c r="B5" s="31">
        <v>2</v>
      </c>
      <c r="C5" s="32">
        <v>3</v>
      </c>
      <c r="D5" s="33">
        <v>4</v>
      </c>
      <c r="E5" s="33">
        <v>5</v>
      </c>
      <c r="F5" s="33">
        <v>7</v>
      </c>
      <c r="G5" s="33">
        <v>8</v>
      </c>
      <c r="H5" s="26">
        <v>9</v>
      </c>
      <c r="I5" s="26">
        <v>10</v>
      </c>
      <c r="J5" s="26">
        <v>11</v>
      </c>
      <c r="K5" s="26">
        <v>12</v>
      </c>
      <c r="L5" s="26">
        <v>13</v>
      </c>
      <c r="M5" s="26" t="s">
        <v>21</v>
      </c>
      <c r="N5" s="26">
        <v>15</v>
      </c>
      <c r="O5" s="26">
        <v>16</v>
      </c>
      <c r="P5" s="26">
        <v>17</v>
      </c>
      <c r="Q5" s="26">
        <v>18</v>
      </c>
      <c r="R5" s="26">
        <v>19</v>
      </c>
      <c r="S5" s="26">
        <v>20</v>
      </c>
      <c r="T5" s="26">
        <v>21</v>
      </c>
      <c r="U5" s="34">
        <v>22</v>
      </c>
      <c r="V5" s="35"/>
    </row>
    <row r="6" spans="1:22" s="43" customFormat="1" ht="15" customHeight="1">
      <c r="A6" s="143"/>
      <c r="B6" s="37"/>
      <c r="C6" s="38"/>
      <c r="D6" s="39"/>
      <c r="E6" s="39"/>
      <c r="F6" s="39"/>
      <c r="G6" s="39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1"/>
      <c r="V6" s="42"/>
    </row>
    <row r="7" spans="1:22" s="54" customFormat="1" ht="15" customHeight="1">
      <c r="A7" s="144"/>
      <c r="B7" s="57" t="s">
        <v>57</v>
      </c>
      <c r="C7" s="57" t="s">
        <v>88</v>
      </c>
      <c r="D7" s="57"/>
      <c r="E7" s="57" t="s">
        <v>52</v>
      </c>
      <c r="F7" s="57">
        <v>100</v>
      </c>
      <c r="G7" s="57">
        <v>16</v>
      </c>
      <c r="H7" s="47">
        <v>1</v>
      </c>
      <c r="I7" s="47"/>
      <c r="J7" s="47"/>
      <c r="K7" s="47"/>
      <c r="L7" s="47"/>
      <c r="M7" s="48">
        <f t="shared" ref="M7:M13" si="0">SUM(H7:L7)</f>
        <v>1</v>
      </c>
      <c r="N7" s="49">
        <v>34</v>
      </c>
      <c r="O7" s="49">
        <f t="shared" ref="O7:O10" si="1">PRODUCT(N7,M7)</f>
        <v>34</v>
      </c>
      <c r="P7" s="49"/>
      <c r="Q7" s="49">
        <f t="shared" ref="Q7:Q12" si="2">PRODUCT(P7,M7)</f>
        <v>1</v>
      </c>
      <c r="R7" s="49"/>
      <c r="S7" s="49">
        <f t="shared" ref="S7:S13" si="3">PRODUCT(R7,M7)</f>
        <v>1</v>
      </c>
      <c r="T7" s="49">
        <f t="shared" ref="T7:T13" si="4">SUM(S7,Q7)</f>
        <v>2</v>
      </c>
      <c r="U7" s="52"/>
      <c r="V7" s="65"/>
    </row>
    <row r="8" spans="1:22" s="54" customFormat="1" ht="15" customHeight="1">
      <c r="A8" s="144"/>
      <c r="B8" s="57" t="s">
        <v>65</v>
      </c>
      <c r="C8" s="57" t="s">
        <v>44</v>
      </c>
      <c r="D8" s="57" t="s">
        <v>42</v>
      </c>
      <c r="E8" s="57" t="s">
        <v>43</v>
      </c>
      <c r="F8" s="57">
        <v>100</v>
      </c>
      <c r="G8" s="57">
        <v>16</v>
      </c>
      <c r="H8" s="47">
        <v>2</v>
      </c>
      <c r="I8" s="47"/>
      <c r="J8" s="47"/>
      <c r="K8" s="47"/>
      <c r="L8" s="47"/>
      <c r="M8" s="48">
        <f t="shared" si="0"/>
        <v>2</v>
      </c>
      <c r="N8" s="49">
        <v>4.72</v>
      </c>
      <c r="O8" s="49">
        <f t="shared" si="1"/>
        <v>9.44</v>
      </c>
      <c r="P8" s="49"/>
      <c r="Q8" s="49">
        <f t="shared" si="2"/>
        <v>2</v>
      </c>
      <c r="R8" s="49"/>
      <c r="S8" s="49">
        <f t="shared" si="3"/>
        <v>2</v>
      </c>
      <c r="T8" s="49">
        <f t="shared" si="4"/>
        <v>4</v>
      </c>
      <c r="U8" s="52"/>
      <c r="V8" s="65"/>
    </row>
    <row r="9" spans="1:22" s="54" customFormat="1" ht="15" customHeight="1">
      <c r="A9" s="144"/>
      <c r="B9" s="57" t="s">
        <v>76</v>
      </c>
      <c r="C9" s="57" t="s">
        <v>77</v>
      </c>
      <c r="D9" s="57" t="s">
        <v>50</v>
      </c>
      <c r="E9" s="57" t="s">
        <v>54</v>
      </c>
      <c r="F9" s="57">
        <v>100</v>
      </c>
      <c r="G9" s="57">
        <v>40</v>
      </c>
      <c r="H9" s="47">
        <v>2</v>
      </c>
      <c r="I9" s="47"/>
      <c r="J9" s="47"/>
      <c r="K9" s="47"/>
      <c r="L9" s="47"/>
      <c r="M9" s="48">
        <f t="shared" si="0"/>
        <v>2</v>
      </c>
      <c r="N9" s="49">
        <v>10.89</v>
      </c>
      <c r="O9" s="49">
        <f t="shared" si="1"/>
        <v>21.78</v>
      </c>
      <c r="P9" s="49"/>
      <c r="Q9" s="49">
        <f t="shared" si="2"/>
        <v>2</v>
      </c>
      <c r="R9" s="49"/>
      <c r="S9" s="49">
        <f t="shared" si="3"/>
        <v>2</v>
      </c>
      <c r="T9" s="49">
        <f t="shared" si="4"/>
        <v>4</v>
      </c>
      <c r="U9" s="52"/>
      <c r="V9" s="65"/>
    </row>
    <row r="10" spans="1:22" s="54" customFormat="1" ht="15" customHeight="1">
      <c r="A10" s="144"/>
      <c r="B10" s="57" t="s">
        <v>83</v>
      </c>
      <c r="C10" s="57" t="s">
        <v>58</v>
      </c>
      <c r="D10" s="57" t="s">
        <v>59</v>
      </c>
      <c r="E10" s="57" t="s">
        <v>54</v>
      </c>
      <c r="F10" s="57">
        <v>100</v>
      </c>
      <c r="G10" s="57">
        <v>40</v>
      </c>
      <c r="H10" s="47">
        <v>1</v>
      </c>
      <c r="I10" s="47"/>
      <c r="J10" s="47"/>
      <c r="K10" s="47"/>
      <c r="L10" s="47"/>
      <c r="M10" s="48">
        <f t="shared" si="0"/>
        <v>1</v>
      </c>
      <c r="N10" s="49">
        <v>2.42</v>
      </c>
      <c r="O10" s="49">
        <f t="shared" si="1"/>
        <v>2.42</v>
      </c>
      <c r="P10" s="49"/>
      <c r="Q10" s="49">
        <f t="shared" si="2"/>
        <v>1</v>
      </c>
      <c r="R10" s="49"/>
      <c r="S10" s="49">
        <f t="shared" si="3"/>
        <v>1</v>
      </c>
      <c r="T10" s="49">
        <f t="shared" si="4"/>
        <v>2</v>
      </c>
      <c r="U10" s="52"/>
      <c r="V10" s="65"/>
    </row>
    <row r="11" spans="1:22" s="54" customFormat="1" ht="15" customHeight="1">
      <c r="A11" s="144"/>
      <c r="B11" s="57" t="s">
        <v>45</v>
      </c>
      <c r="C11" s="57" t="s">
        <v>46</v>
      </c>
      <c r="D11" s="57" t="s">
        <v>47</v>
      </c>
      <c r="E11" s="57"/>
      <c r="F11" s="57">
        <v>100</v>
      </c>
      <c r="G11" s="57">
        <v>16</v>
      </c>
      <c r="H11" s="47">
        <v>2</v>
      </c>
      <c r="I11" s="47"/>
      <c r="J11" s="47"/>
      <c r="K11" s="47"/>
      <c r="L11" s="47"/>
      <c r="M11" s="48">
        <f t="shared" si="0"/>
        <v>2</v>
      </c>
      <c r="N11" s="49"/>
      <c r="O11" s="50"/>
      <c r="P11" s="49"/>
      <c r="Q11" s="49">
        <f t="shared" si="2"/>
        <v>2</v>
      </c>
      <c r="R11" s="49"/>
      <c r="S11" s="49">
        <f t="shared" si="3"/>
        <v>2</v>
      </c>
      <c r="T11" s="49">
        <f t="shared" si="4"/>
        <v>4</v>
      </c>
      <c r="U11" s="52"/>
      <c r="V11" s="65"/>
    </row>
    <row r="12" spans="1:22" s="54" customFormat="1" ht="15" customHeight="1">
      <c r="A12" s="144"/>
      <c r="B12" s="57" t="s">
        <v>62</v>
      </c>
      <c r="C12" s="57" t="s">
        <v>46</v>
      </c>
      <c r="D12" s="57" t="s">
        <v>63</v>
      </c>
      <c r="E12" s="57"/>
      <c r="F12" s="57">
        <v>100</v>
      </c>
      <c r="G12" s="57">
        <v>16</v>
      </c>
      <c r="H12" s="47">
        <v>2</v>
      </c>
      <c r="I12" s="47"/>
      <c r="J12" s="47"/>
      <c r="K12" s="47"/>
      <c r="L12" s="47"/>
      <c r="M12" s="48">
        <f t="shared" si="0"/>
        <v>2</v>
      </c>
      <c r="N12" s="49"/>
      <c r="O12" s="50"/>
      <c r="P12" s="49"/>
      <c r="Q12" s="49">
        <f t="shared" si="2"/>
        <v>2</v>
      </c>
      <c r="R12" s="49"/>
      <c r="S12" s="49">
        <f t="shared" si="3"/>
        <v>2</v>
      </c>
      <c r="T12" s="49">
        <f t="shared" si="4"/>
        <v>4</v>
      </c>
      <c r="U12" s="52"/>
      <c r="V12" s="65"/>
    </row>
    <row r="13" spans="1:22" s="54" customFormat="1" ht="27.95" customHeight="1">
      <c r="A13" s="144"/>
      <c r="B13" s="152" t="s">
        <v>89</v>
      </c>
      <c r="C13" s="153"/>
      <c r="D13" s="153"/>
      <c r="E13" s="154"/>
      <c r="F13" s="57"/>
      <c r="G13" s="57"/>
      <c r="H13" s="47">
        <v>1</v>
      </c>
      <c r="I13" s="47"/>
      <c r="J13" s="47"/>
      <c r="K13" s="47"/>
      <c r="L13" s="47"/>
      <c r="M13" s="48">
        <f t="shared" si="0"/>
        <v>1</v>
      </c>
      <c r="N13" s="49"/>
      <c r="O13" s="50"/>
      <c r="P13" s="49"/>
      <c r="Q13" s="49"/>
      <c r="R13" s="49"/>
      <c r="S13" s="49">
        <f t="shared" si="3"/>
        <v>1</v>
      </c>
      <c r="T13" s="49">
        <f t="shared" si="4"/>
        <v>1</v>
      </c>
      <c r="U13" s="52"/>
      <c r="V13" s="65"/>
    </row>
    <row r="14" spans="1:22" s="63" customFormat="1" ht="15" customHeight="1">
      <c r="A14" s="145"/>
      <c r="B14" s="140"/>
      <c r="C14" s="134"/>
      <c r="D14" s="135"/>
      <c r="E14" s="134"/>
      <c r="F14" s="136"/>
      <c r="G14" s="134"/>
      <c r="H14" s="58"/>
      <c r="I14" s="58"/>
      <c r="J14" s="58"/>
      <c r="K14" s="58"/>
      <c r="L14" s="58"/>
      <c r="M14" s="48"/>
      <c r="N14" s="59"/>
      <c r="O14" s="60"/>
      <c r="P14" s="49"/>
      <c r="Q14" s="49"/>
      <c r="R14" s="49"/>
      <c r="S14" s="49"/>
      <c r="T14" s="49">
        <f t="shared" ref="T14:T19" si="5">SUM(S14,Q14)</f>
        <v>0</v>
      </c>
      <c r="U14" s="61"/>
      <c r="V14" s="62"/>
    </row>
    <row r="15" spans="1:22" s="54" customFormat="1" ht="15" customHeight="1">
      <c r="A15" s="44"/>
      <c r="B15" s="57" t="s">
        <v>92</v>
      </c>
      <c r="C15" s="57"/>
      <c r="D15" s="57"/>
      <c r="E15" s="57"/>
      <c r="F15" s="57"/>
      <c r="G15" s="57"/>
      <c r="H15" s="47">
        <v>1</v>
      </c>
      <c r="I15" s="47"/>
      <c r="J15" s="47"/>
      <c r="K15" s="47"/>
      <c r="L15" s="47"/>
      <c r="M15" s="48">
        <f t="shared" ref="M15" si="6">SUM(H15:L15)</f>
        <v>1</v>
      </c>
      <c r="N15" s="49"/>
      <c r="O15" s="50">
        <f t="shared" ref="O15" si="7">M15*N15</f>
        <v>0</v>
      </c>
      <c r="P15" s="49"/>
      <c r="Q15" s="49">
        <f t="shared" ref="Q15" si="8">PRODUCT(P15,M15)</f>
        <v>1</v>
      </c>
      <c r="R15" s="49"/>
      <c r="S15" s="49"/>
      <c r="T15" s="49">
        <f t="shared" si="5"/>
        <v>1</v>
      </c>
      <c r="U15" s="52"/>
      <c r="V15" s="53"/>
    </row>
    <row r="16" spans="1:22" s="54" customFormat="1" ht="15" customHeight="1">
      <c r="A16" s="44"/>
      <c r="B16" s="57" t="s">
        <v>51</v>
      </c>
      <c r="C16" s="57"/>
      <c r="D16" s="57"/>
      <c r="E16" s="57"/>
      <c r="F16" s="57"/>
      <c r="G16" s="57"/>
      <c r="H16" s="47">
        <v>1</v>
      </c>
      <c r="I16" s="47"/>
      <c r="J16" s="47"/>
      <c r="K16" s="47"/>
      <c r="L16" s="47"/>
      <c r="M16" s="48">
        <f t="shared" ref="M16:M19" si="9">SUM(H16:L16)</f>
        <v>1</v>
      </c>
      <c r="N16" s="49"/>
      <c r="O16" s="50">
        <f t="shared" ref="O16" si="10">M16*N16</f>
        <v>0</v>
      </c>
      <c r="P16" s="49"/>
      <c r="Q16" s="49">
        <f t="shared" ref="Q16" si="11">PRODUCT(P16,M16)</f>
        <v>1</v>
      </c>
      <c r="R16" s="49"/>
      <c r="S16" s="49"/>
      <c r="T16" s="49">
        <f t="shared" si="5"/>
        <v>1</v>
      </c>
      <c r="U16" s="52"/>
      <c r="V16" s="53"/>
    </row>
    <row r="17" spans="1:22" s="54" customFormat="1" ht="15" customHeight="1">
      <c r="A17" s="64"/>
      <c r="B17" s="57" t="s">
        <v>48</v>
      </c>
      <c r="C17" s="57"/>
      <c r="D17" s="57"/>
      <c r="E17" s="57"/>
      <c r="F17" s="57"/>
      <c r="G17" s="57"/>
      <c r="H17" s="47">
        <v>1</v>
      </c>
      <c r="I17" s="47"/>
      <c r="J17" s="47"/>
      <c r="K17" s="47"/>
      <c r="L17" s="47"/>
      <c r="M17" s="48">
        <f t="shared" si="9"/>
        <v>1</v>
      </c>
      <c r="N17" s="49"/>
      <c r="O17" s="50"/>
      <c r="P17" s="49"/>
      <c r="Q17" s="49"/>
      <c r="R17" s="49"/>
      <c r="S17" s="49">
        <f t="shared" ref="S17:S19" si="12">PRODUCT(R17,M17)</f>
        <v>1</v>
      </c>
      <c r="T17" s="49">
        <f t="shared" si="5"/>
        <v>1</v>
      </c>
      <c r="U17" s="52"/>
      <c r="V17" s="65"/>
    </row>
    <row r="18" spans="1:22" s="54" customFormat="1" ht="15" customHeight="1">
      <c r="A18" s="64"/>
      <c r="B18" s="57" t="s">
        <v>23</v>
      </c>
      <c r="C18" s="57"/>
      <c r="D18" s="57"/>
      <c r="E18" s="57"/>
      <c r="F18" s="57"/>
      <c r="G18" s="57"/>
      <c r="H18" s="47">
        <v>1</v>
      </c>
      <c r="I18" s="47"/>
      <c r="J18" s="47"/>
      <c r="K18" s="47"/>
      <c r="L18" s="47" t="s">
        <v>24</v>
      </c>
      <c r="M18" s="48">
        <f t="shared" si="9"/>
        <v>1</v>
      </c>
      <c r="N18" s="49"/>
      <c r="O18" s="50"/>
      <c r="P18" s="49"/>
      <c r="Q18" s="49"/>
      <c r="R18" s="49"/>
      <c r="S18" s="49">
        <f t="shared" si="12"/>
        <v>1</v>
      </c>
      <c r="T18" s="49">
        <f t="shared" si="5"/>
        <v>1</v>
      </c>
      <c r="U18" s="52"/>
      <c r="V18" s="65"/>
    </row>
    <row r="19" spans="1:22" s="54" customFormat="1" ht="15" customHeight="1">
      <c r="A19" s="64"/>
      <c r="B19" s="57" t="s">
        <v>25</v>
      </c>
      <c r="C19" s="57"/>
      <c r="D19" s="57"/>
      <c r="E19" s="57"/>
      <c r="F19" s="57"/>
      <c r="G19" s="57"/>
      <c r="H19" s="47">
        <v>1</v>
      </c>
      <c r="I19" s="47"/>
      <c r="J19" s="47"/>
      <c r="K19" s="47"/>
      <c r="L19" s="47" t="s">
        <v>24</v>
      </c>
      <c r="M19" s="48">
        <f t="shared" si="9"/>
        <v>1</v>
      </c>
      <c r="N19" s="49"/>
      <c r="O19" s="50">
        <f>M19*N19</f>
        <v>0</v>
      </c>
      <c r="P19" s="49"/>
      <c r="Q19" s="49"/>
      <c r="R19" s="49"/>
      <c r="S19" s="49">
        <f t="shared" si="12"/>
        <v>1</v>
      </c>
      <c r="T19" s="49">
        <f t="shared" si="5"/>
        <v>1</v>
      </c>
      <c r="U19" s="52"/>
      <c r="V19" s="53"/>
    </row>
    <row r="20" spans="1:22" s="54" customFormat="1" ht="15" customHeight="1">
      <c r="A20" s="144"/>
      <c r="B20" s="141" t="s">
        <v>26</v>
      </c>
      <c r="C20" s="45"/>
      <c r="D20" s="45"/>
      <c r="E20" s="45"/>
      <c r="F20" s="46"/>
      <c r="G20" s="46"/>
      <c r="H20" s="47"/>
      <c r="I20" s="47"/>
      <c r="J20" s="47"/>
      <c r="K20" s="47"/>
      <c r="L20" s="47"/>
      <c r="M20" s="48"/>
      <c r="N20" s="49"/>
      <c r="O20" s="66">
        <f>SUM(O6:O19)</f>
        <v>67.64</v>
      </c>
      <c r="P20" s="51"/>
      <c r="Q20" s="66">
        <f>SUM(Q6:Q19)</f>
        <v>12</v>
      </c>
      <c r="R20" s="51"/>
      <c r="S20" s="66">
        <f>SUM(S6:S19)</f>
        <v>14</v>
      </c>
      <c r="T20" s="67">
        <f>SUM(T6:T19)</f>
        <v>26</v>
      </c>
      <c r="U20" s="52"/>
      <c r="V20" s="53"/>
    </row>
    <row r="21" spans="1:22" s="54" customFormat="1" ht="15" customHeight="1">
      <c r="A21" s="144"/>
      <c r="B21" s="139"/>
      <c r="C21" s="45"/>
      <c r="D21" s="45"/>
      <c r="E21" s="45"/>
      <c r="F21" s="46"/>
      <c r="G21" s="46"/>
      <c r="H21" s="47"/>
      <c r="I21" s="47"/>
      <c r="J21" s="47"/>
      <c r="K21" s="47"/>
      <c r="L21" s="47"/>
      <c r="M21" s="48"/>
      <c r="N21" s="49"/>
      <c r="O21" s="50">
        <f>M21*N21</f>
        <v>0</v>
      </c>
      <c r="P21" s="51"/>
      <c r="Q21" s="51"/>
      <c r="R21" s="51"/>
      <c r="S21" s="55">
        <f>PRODUCT(R21,M21)</f>
        <v>0</v>
      </c>
      <c r="T21" s="51">
        <f>SUM(S21,Q21)</f>
        <v>0</v>
      </c>
      <c r="U21" s="52"/>
      <c r="V21" s="53"/>
    </row>
    <row r="22" spans="1:22" s="54" customFormat="1" ht="15" customHeight="1">
      <c r="A22" s="144"/>
      <c r="B22" s="139" t="s">
        <v>27</v>
      </c>
      <c r="C22" s="45"/>
      <c r="D22" s="45"/>
      <c r="E22" s="45"/>
      <c r="F22" s="46"/>
      <c r="G22" s="46"/>
      <c r="H22" s="47"/>
      <c r="I22" s="47"/>
      <c r="J22" s="47"/>
      <c r="K22" s="47"/>
      <c r="L22" s="47"/>
      <c r="M22" s="48"/>
      <c r="N22" s="49"/>
      <c r="O22" s="50">
        <f>M22*N22</f>
        <v>0</v>
      </c>
      <c r="P22" s="51"/>
      <c r="Q22" s="51"/>
      <c r="R22" s="51">
        <f>SUM(T20)</f>
        <v>26</v>
      </c>
      <c r="S22" s="55"/>
      <c r="T22" s="51">
        <f>PRODUCT(R22,2%)</f>
        <v>0.52</v>
      </c>
      <c r="U22" s="52"/>
      <c r="V22" s="53"/>
    </row>
    <row r="23" spans="1:22" s="54" customFormat="1" ht="15" customHeight="1">
      <c r="A23" s="144"/>
      <c r="B23" s="139" t="s">
        <v>28</v>
      </c>
      <c r="C23" s="45"/>
      <c r="D23" s="45"/>
      <c r="E23" s="45"/>
      <c r="F23" s="46"/>
      <c r="G23" s="46"/>
      <c r="H23" s="47"/>
      <c r="I23" s="47"/>
      <c r="J23" s="47"/>
      <c r="K23" s="47"/>
      <c r="L23" s="47"/>
      <c r="M23" s="48"/>
      <c r="N23" s="49"/>
      <c r="O23" s="50">
        <f>M23*N23</f>
        <v>0</v>
      </c>
      <c r="P23" s="51"/>
      <c r="Q23" s="51"/>
      <c r="R23" s="51">
        <f>SUM(T20)</f>
        <v>26</v>
      </c>
      <c r="S23" s="55"/>
      <c r="T23" s="51">
        <f>PRODUCT(R23,2.5%)</f>
        <v>0.65</v>
      </c>
      <c r="U23" s="52"/>
      <c r="V23" s="53"/>
    </row>
    <row r="24" spans="1:22" s="54" customFormat="1" ht="14.1" customHeight="1">
      <c r="A24" s="144"/>
      <c r="B24" s="139"/>
      <c r="C24" s="45"/>
      <c r="D24" s="45"/>
      <c r="E24" s="45"/>
      <c r="F24" s="46"/>
      <c r="G24" s="46"/>
      <c r="H24" s="47"/>
      <c r="I24" s="47"/>
      <c r="J24" s="47"/>
      <c r="K24" s="47"/>
      <c r="L24" s="47"/>
      <c r="M24" s="48"/>
      <c r="N24" s="49"/>
      <c r="O24" s="50"/>
      <c r="P24" s="51"/>
      <c r="Q24" s="51"/>
      <c r="R24" s="51"/>
      <c r="S24" s="55"/>
      <c r="T24" s="51"/>
      <c r="U24" s="52"/>
      <c r="V24" s="53"/>
    </row>
    <row r="25" spans="1:22" s="54" customFormat="1" ht="14.1" customHeight="1">
      <c r="A25" s="144"/>
      <c r="B25" s="139"/>
      <c r="C25" s="45"/>
      <c r="D25" s="45"/>
      <c r="E25" s="45"/>
      <c r="F25" s="46"/>
      <c r="G25" s="46"/>
      <c r="H25" s="47"/>
      <c r="I25" s="47"/>
      <c r="J25" s="47"/>
      <c r="K25" s="47"/>
      <c r="L25" s="47"/>
      <c r="M25" s="48"/>
      <c r="N25" s="49"/>
      <c r="O25" s="50"/>
      <c r="P25" s="51"/>
      <c r="Q25" s="51"/>
      <c r="R25" s="51"/>
      <c r="S25" s="55">
        <f>PRODUCT(R25,M25)</f>
        <v>0</v>
      </c>
      <c r="T25" s="51">
        <f>SUM(S25,Q25)</f>
        <v>0</v>
      </c>
      <c r="U25" s="52"/>
      <c r="V25" s="53"/>
    </row>
    <row r="26" spans="1:22" s="54" customFormat="1" ht="12.95" customHeight="1">
      <c r="A26" s="144"/>
      <c r="B26" s="141" t="s">
        <v>29</v>
      </c>
      <c r="C26" s="45"/>
      <c r="D26" s="45"/>
      <c r="E26" s="45"/>
      <c r="F26" s="46"/>
      <c r="G26" s="46"/>
      <c r="H26" s="47"/>
      <c r="I26" s="47"/>
      <c r="J26" s="47"/>
      <c r="K26" s="47"/>
      <c r="L26" s="47"/>
      <c r="M26" s="48"/>
      <c r="N26" s="49"/>
      <c r="O26" s="50">
        <f>M26*N26</f>
        <v>0</v>
      </c>
      <c r="P26" s="51"/>
      <c r="Q26" s="66">
        <f>SUM(Q21:Q25)</f>
        <v>0</v>
      </c>
      <c r="R26" s="51"/>
      <c r="S26" s="66">
        <f>SUM(S21:S25)</f>
        <v>0</v>
      </c>
      <c r="T26" s="67">
        <f>SUM(T21:T25)</f>
        <v>1.17</v>
      </c>
      <c r="U26" s="52"/>
      <c r="V26" s="53"/>
    </row>
    <row r="27" spans="1:22" s="54" customFormat="1" ht="12.95" customHeight="1">
      <c r="A27" s="146"/>
      <c r="B27" s="142"/>
      <c r="C27" s="57"/>
      <c r="D27" s="68"/>
      <c r="E27" s="68"/>
      <c r="F27" s="46"/>
      <c r="G27" s="46"/>
      <c r="H27" s="47"/>
      <c r="I27" s="47"/>
      <c r="J27" s="47"/>
      <c r="K27" s="47"/>
      <c r="L27" s="47"/>
      <c r="M27" s="69">
        <f>SUM(H27:L27)</f>
        <v>0</v>
      </c>
      <c r="N27" s="49">
        <v>0</v>
      </c>
      <c r="O27" s="50">
        <f>M27*N27</f>
        <v>0</v>
      </c>
      <c r="P27" s="56"/>
      <c r="Q27" s="49"/>
      <c r="R27" s="56"/>
      <c r="S27" s="49"/>
      <c r="T27" s="49"/>
      <c r="U27" s="52"/>
      <c r="V27" s="70"/>
    </row>
    <row r="28" spans="1:22" s="81" customFormat="1" ht="12.95" customHeight="1">
      <c r="A28" s="71"/>
      <c r="B28" s="72"/>
      <c r="C28" s="73"/>
      <c r="D28" s="73"/>
      <c r="E28" s="73"/>
      <c r="F28" s="74"/>
      <c r="G28" s="74"/>
      <c r="H28" s="75"/>
      <c r="I28" s="75"/>
      <c r="J28" s="75"/>
      <c r="K28" s="75"/>
      <c r="L28" s="75"/>
      <c r="M28" s="74"/>
      <c r="N28" s="76"/>
      <c r="O28" s="77"/>
      <c r="P28" s="76"/>
      <c r="Q28" s="77"/>
      <c r="R28" s="76"/>
      <c r="S28" s="76"/>
      <c r="T28" s="78"/>
      <c r="U28" s="79"/>
      <c r="V28" s="80"/>
    </row>
    <row r="29" spans="1:22" s="81" customFormat="1" ht="12.95" customHeight="1" thickBot="1">
      <c r="A29" s="82"/>
      <c r="B29" s="83" t="s">
        <v>64</v>
      </c>
      <c r="C29" s="84"/>
      <c r="D29" s="85"/>
      <c r="E29" s="85"/>
      <c r="F29" s="86"/>
      <c r="G29" s="86"/>
      <c r="H29" s="86"/>
      <c r="I29" s="87"/>
      <c r="J29" s="86"/>
      <c r="K29" s="155" t="s">
        <v>30</v>
      </c>
      <c r="L29" s="155"/>
      <c r="M29" s="155"/>
      <c r="N29" s="88"/>
      <c r="O29" s="89">
        <f>SUM(O20,O26)</f>
        <v>67.64</v>
      </c>
      <c r="P29" s="88"/>
      <c r="Q29" s="90">
        <f>SUM(Q20,Q26)</f>
        <v>12</v>
      </c>
      <c r="R29" s="91"/>
      <c r="S29" s="89">
        <f>SUM(S20,S26)</f>
        <v>14</v>
      </c>
      <c r="T29" s="92">
        <f>SUM(T20,T26)</f>
        <v>27.17</v>
      </c>
      <c r="U29" s="93"/>
      <c r="V29" s="80"/>
    </row>
    <row r="30" spans="1:22" ht="12.95" customHeight="1">
      <c r="B30" s="95"/>
      <c r="D30" s="96"/>
      <c r="E30" s="96"/>
      <c r="F30" s="97"/>
      <c r="G30" s="97"/>
      <c r="M30" s="98"/>
      <c r="N30" s="99"/>
      <c r="O30" s="100"/>
      <c r="P30" s="101"/>
      <c r="Q30" s="100"/>
      <c r="R30" s="97"/>
      <c r="S30" s="100"/>
      <c r="T30" s="102"/>
      <c r="V30" s="104"/>
    </row>
    <row r="31" spans="1:22" ht="12.95" customHeight="1">
      <c r="B31" s="110"/>
      <c r="D31" s="96"/>
      <c r="E31" s="96"/>
      <c r="F31" s="97"/>
      <c r="G31" s="97"/>
      <c r="M31" s="98"/>
      <c r="N31" s="99"/>
      <c r="O31" s="100"/>
      <c r="P31" s="101"/>
      <c r="Q31" s="100"/>
      <c r="R31" s="97"/>
      <c r="S31" s="100"/>
      <c r="T31" s="102"/>
      <c r="V31" s="104"/>
    </row>
    <row r="32" spans="1:22" ht="12.95" customHeight="1">
      <c r="A32" s="105"/>
      <c r="B32" s="106"/>
      <c r="D32" s="96"/>
      <c r="E32" s="96"/>
      <c r="F32" s="97"/>
      <c r="G32" s="97"/>
      <c r="M32" s="98"/>
      <c r="N32" s="99"/>
      <c r="O32" s="100"/>
      <c r="P32" s="101"/>
      <c r="Q32" s="100"/>
      <c r="R32" s="97"/>
      <c r="S32" s="100"/>
      <c r="T32" s="102"/>
      <c r="V32" s="104"/>
    </row>
    <row r="33" spans="1:22" ht="12.95" customHeight="1">
      <c r="A33" s="105"/>
      <c r="B33" s="129"/>
      <c r="D33" s="96"/>
      <c r="E33" s="96"/>
      <c r="F33" s="97"/>
      <c r="G33" s="97"/>
      <c r="M33" s="98"/>
      <c r="N33" s="99"/>
      <c r="O33" s="100"/>
      <c r="P33" s="101"/>
      <c r="Q33" s="100"/>
      <c r="R33" s="97"/>
      <c r="S33" s="100"/>
      <c r="T33" s="102"/>
      <c r="V33" s="104"/>
    </row>
    <row r="34" spans="1:22" ht="12.95" customHeight="1">
      <c r="B34" s="95"/>
      <c r="D34" s="96"/>
      <c r="E34" s="96"/>
      <c r="F34" s="97"/>
      <c r="G34" s="97"/>
      <c r="M34" s="98"/>
      <c r="N34" s="99"/>
      <c r="O34" s="100"/>
      <c r="P34" s="101"/>
      <c r="Q34" s="100"/>
      <c r="R34" s="97"/>
      <c r="S34" s="100"/>
      <c r="T34" s="102"/>
      <c r="V34" s="104"/>
    </row>
    <row r="35" spans="1:22" ht="12.95" customHeight="1">
      <c r="B35" s="95"/>
      <c r="D35" s="96"/>
      <c r="E35" s="96"/>
      <c r="F35" s="97"/>
      <c r="G35" s="97"/>
      <c r="M35" s="98"/>
      <c r="N35" s="99"/>
      <c r="O35" s="100"/>
      <c r="P35" s="101"/>
      <c r="Q35" s="100"/>
      <c r="R35" s="97"/>
      <c r="S35" s="100"/>
      <c r="T35" s="102"/>
      <c r="V35" s="104"/>
    </row>
    <row r="36" spans="1:22" ht="12.95" customHeight="1">
      <c r="B36" s="95"/>
      <c r="D36" s="96"/>
      <c r="E36" s="96"/>
      <c r="F36" s="97"/>
      <c r="G36" s="97"/>
      <c r="M36" s="98"/>
      <c r="N36" s="99"/>
      <c r="O36" s="100"/>
      <c r="P36" s="101"/>
      <c r="Q36" s="100"/>
      <c r="R36" s="97"/>
      <c r="S36" s="100"/>
      <c r="T36" s="102"/>
      <c r="V36" s="104"/>
    </row>
    <row r="37" spans="1:22" ht="12.95" customHeight="1">
      <c r="B37" s="95"/>
      <c r="D37" s="96"/>
      <c r="E37" s="96"/>
      <c r="F37" s="97"/>
      <c r="G37" s="97"/>
      <c r="M37" s="98"/>
      <c r="N37" s="99"/>
      <c r="O37" s="100"/>
      <c r="P37" s="101"/>
      <c r="Q37" s="100"/>
      <c r="R37" s="97"/>
      <c r="S37" s="100"/>
      <c r="T37" s="102"/>
      <c r="V37" s="104"/>
    </row>
    <row r="38" spans="1:22" ht="12.95" customHeight="1">
      <c r="B38" s="95"/>
      <c r="D38" s="96"/>
      <c r="E38" s="96"/>
      <c r="F38" s="97"/>
      <c r="G38" s="97"/>
      <c r="M38" s="98"/>
      <c r="N38" s="99"/>
      <c r="O38" s="100"/>
      <c r="P38" s="101"/>
      <c r="Q38" s="100"/>
      <c r="R38" s="97"/>
      <c r="S38" s="100"/>
      <c r="T38" s="102"/>
      <c r="V38" s="104"/>
    </row>
    <row r="39" spans="1:22" ht="12.95" customHeight="1">
      <c r="B39" s="95"/>
      <c r="D39" s="96"/>
      <c r="E39" s="96"/>
      <c r="F39" s="97"/>
      <c r="G39" s="97"/>
      <c r="M39" s="98"/>
      <c r="N39" s="99"/>
      <c r="O39" s="100"/>
      <c r="P39" s="101"/>
      <c r="Q39" s="100"/>
      <c r="R39" s="97"/>
      <c r="S39" s="100"/>
      <c r="T39" s="102"/>
      <c r="V39" s="104"/>
    </row>
    <row r="40" spans="1:22" ht="12.95" customHeight="1">
      <c r="B40" s="95"/>
      <c r="D40" s="96"/>
      <c r="E40" s="96"/>
      <c r="F40" s="97"/>
      <c r="G40" s="97"/>
      <c r="M40" s="98"/>
      <c r="N40" s="99"/>
      <c r="O40" s="100"/>
      <c r="P40" s="101"/>
      <c r="Q40" s="100"/>
      <c r="R40" s="97"/>
      <c r="S40" s="100"/>
      <c r="T40" s="102"/>
      <c r="V40" s="104"/>
    </row>
    <row r="41" spans="1:22" ht="12.95" customHeight="1">
      <c r="B41" s="95"/>
      <c r="D41" s="96"/>
      <c r="E41" s="96"/>
      <c r="F41" s="97"/>
      <c r="G41" s="97"/>
      <c r="M41" s="98"/>
      <c r="N41" s="99"/>
      <c r="O41" s="100"/>
      <c r="P41" s="101"/>
      <c r="Q41" s="100"/>
      <c r="R41" s="97"/>
      <c r="S41" s="100"/>
      <c r="T41" s="102"/>
      <c r="V41" s="104"/>
    </row>
    <row r="42" spans="1:22" ht="12.95" customHeight="1">
      <c r="B42" s="95"/>
      <c r="D42" s="96"/>
      <c r="E42" s="96"/>
      <c r="F42" s="97"/>
      <c r="G42" s="97"/>
      <c r="M42" s="98"/>
      <c r="N42" s="99"/>
      <c r="O42" s="100"/>
      <c r="P42" s="101"/>
      <c r="Q42" s="100"/>
      <c r="R42" s="97"/>
      <c r="S42" s="100"/>
      <c r="T42" s="102"/>
      <c r="V42" s="104"/>
    </row>
    <row r="43" spans="1:22" ht="12.95" customHeight="1">
      <c r="B43" s="95"/>
      <c r="D43" s="96"/>
      <c r="E43" s="96"/>
      <c r="F43" s="97"/>
      <c r="G43" s="97"/>
      <c r="M43" s="98"/>
      <c r="N43" s="99"/>
      <c r="O43" s="100"/>
      <c r="P43" s="101"/>
      <c r="Q43" s="100"/>
      <c r="R43" s="97"/>
      <c r="S43" s="100"/>
      <c r="T43" s="102"/>
      <c r="V43" s="104"/>
    </row>
    <row r="44" spans="1:22" ht="12.95" customHeight="1">
      <c r="B44" s="95"/>
      <c r="D44" s="96"/>
      <c r="E44" s="96"/>
      <c r="F44" s="97"/>
      <c r="G44" s="97"/>
      <c r="M44" s="98"/>
      <c r="N44" s="99"/>
      <c r="O44" s="100"/>
      <c r="P44" s="101"/>
      <c r="Q44" s="100"/>
      <c r="R44" s="97"/>
      <c r="S44" s="100"/>
      <c r="T44" s="102"/>
      <c r="V44" s="104"/>
    </row>
    <row r="45" spans="1:22" ht="12.95" customHeight="1">
      <c r="B45" s="95"/>
      <c r="D45" s="96"/>
      <c r="E45" s="96"/>
      <c r="F45" s="97"/>
      <c r="G45" s="97"/>
      <c r="M45" s="98"/>
      <c r="N45" s="99"/>
      <c r="O45" s="100"/>
      <c r="P45" s="101"/>
      <c r="Q45" s="100"/>
      <c r="R45" s="97"/>
      <c r="S45" s="100"/>
      <c r="T45" s="102"/>
      <c r="V45" s="104"/>
    </row>
    <row r="46" spans="1:22" ht="12.95" customHeight="1">
      <c r="B46" s="95"/>
      <c r="D46" s="96"/>
      <c r="E46" s="96"/>
      <c r="F46" s="97"/>
      <c r="G46" s="97"/>
      <c r="M46" s="98"/>
      <c r="N46" s="99"/>
      <c r="O46" s="100"/>
      <c r="P46" s="101"/>
      <c r="Q46" s="100"/>
      <c r="R46" s="97"/>
      <c r="S46" s="100"/>
      <c r="T46" s="102"/>
      <c r="V46" s="104"/>
    </row>
    <row r="47" spans="1:22" ht="12.95" customHeight="1">
      <c r="B47" s="95"/>
      <c r="D47" s="96"/>
      <c r="E47" s="96"/>
      <c r="F47" s="97"/>
      <c r="G47" s="97"/>
      <c r="M47" s="98"/>
      <c r="N47" s="99"/>
      <c r="O47" s="100"/>
      <c r="P47" s="101"/>
      <c r="Q47" s="100"/>
      <c r="R47" s="97"/>
      <c r="S47" s="100"/>
      <c r="T47" s="102"/>
      <c r="V47" s="104"/>
    </row>
    <row r="48" spans="1:22" ht="12.95" customHeight="1">
      <c r="B48" s="95"/>
      <c r="D48" s="96"/>
      <c r="E48" s="96"/>
      <c r="F48" s="97"/>
      <c r="G48" s="97"/>
      <c r="M48" s="98"/>
      <c r="N48" s="99"/>
      <c r="O48" s="100"/>
      <c r="P48" s="101"/>
      <c r="Q48" s="100"/>
      <c r="R48" s="97"/>
      <c r="S48" s="100"/>
      <c r="T48" s="102"/>
      <c r="V48" s="104"/>
    </row>
    <row r="49" spans="2:22" ht="12.95" customHeight="1">
      <c r="B49" s="95"/>
      <c r="D49" s="96"/>
      <c r="E49" s="96"/>
      <c r="F49" s="97"/>
      <c r="G49" s="97"/>
      <c r="M49" s="98"/>
      <c r="N49" s="99"/>
      <c r="O49" s="100"/>
      <c r="P49" s="101"/>
      <c r="Q49" s="100"/>
      <c r="R49" s="97"/>
      <c r="S49" s="100"/>
      <c r="T49" s="102"/>
      <c r="V49" s="104"/>
    </row>
    <row r="50" spans="2:22" ht="12.95" customHeight="1">
      <c r="B50" s="95"/>
      <c r="D50" s="96"/>
      <c r="E50" s="96"/>
      <c r="F50" s="97"/>
      <c r="G50" s="97"/>
      <c r="M50" s="98"/>
      <c r="N50" s="99"/>
      <c r="O50" s="100"/>
      <c r="P50" s="101"/>
      <c r="Q50" s="100"/>
      <c r="R50" s="97"/>
      <c r="S50" s="100"/>
      <c r="T50" s="102"/>
      <c r="V50" s="104"/>
    </row>
    <row r="51" spans="2:22" ht="12.95" customHeight="1">
      <c r="B51" s="95"/>
      <c r="D51" s="96"/>
      <c r="E51" s="96"/>
      <c r="F51" s="97"/>
      <c r="G51" s="97"/>
      <c r="M51" s="98"/>
      <c r="N51" s="99"/>
      <c r="O51" s="100"/>
      <c r="P51" s="101"/>
      <c r="Q51" s="100"/>
      <c r="R51" s="97"/>
      <c r="S51" s="100"/>
      <c r="T51" s="102"/>
      <c r="V51" s="104"/>
    </row>
    <row r="52" spans="2:22" ht="12.95" customHeight="1">
      <c r="B52" s="95"/>
      <c r="D52" s="96"/>
      <c r="E52" s="96"/>
      <c r="F52" s="97"/>
      <c r="G52" s="97"/>
      <c r="M52" s="98"/>
      <c r="N52" s="99"/>
      <c r="O52" s="100"/>
      <c r="P52" s="101"/>
      <c r="Q52" s="100"/>
      <c r="R52" s="97"/>
      <c r="S52" s="100"/>
      <c r="T52" s="102"/>
      <c r="V52" s="104"/>
    </row>
    <row r="53" spans="2:22" ht="12.95" customHeight="1">
      <c r="B53" s="95"/>
      <c r="D53" s="96"/>
      <c r="E53" s="96"/>
      <c r="F53" s="97"/>
      <c r="G53" s="97"/>
      <c r="M53" s="98"/>
      <c r="N53" s="99"/>
      <c r="O53" s="100"/>
      <c r="P53" s="101"/>
      <c r="Q53" s="100"/>
      <c r="R53" s="97"/>
      <c r="S53" s="100"/>
      <c r="T53" s="102"/>
      <c r="V53" s="104"/>
    </row>
    <row r="54" spans="2:22" ht="12.95" customHeight="1">
      <c r="B54" s="95"/>
      <c r="D54" s="96"/>
      <c r="E54" s="96"/>
      <c r="F54" s="97"/>
      <c r="G54" s="97"/>
      <c r="M54" s="98"/>
      <c r="N54" s="99"/>
      <c r="O54" s="100"/>
      <c r="P54" s="101"/>
      <c r="Q54" s="100"/>
      <c r="R54" s="97"/>
      <c r="S54" s="100"/>
      <c r="T54" s="102"/>
      <c r="V54" s="104"/>
    </row>
    <row r="55" spans="2:22" ht="12.95" customHeight="1">
      <c r="B55" s="95"/>
      <c r="D55" s="96"/>
      <c r="E55" s="96"/>
      <c r="F55" s="97"/>
      <c r="G55" s="97"/>
      <c r="M55" s="98"/>
      <c r="N55" s="99"/>
      <c r="O55" s="100"/>
      <c r="P55" s="101"/>
      <c r="Q55" s="100"/>
      <c r="R55" s="97"/>
      <c r="S55" s="100"/>
      <c r="T55" s="102"/>
      <c r="V55" s="104"/>
    </row>
    <row r="56" spans="2:22" ht="12.95" customHeight="1">
      <c r="B56" s="95"/>
      <c r="D56" s="96"/>
      <c r="E56" s="96"/>
      <c r="F56" s="97"/>
      <c r="G56" s="97"/>
      <c r="M56" s="98"/>
      <c r="N56" s="99"/>
      <c r="O56" s="100"/>
      <c r="P56" s="101"/>
      <c r="Q56" s="100"/>
      <c r="R56" s="97"/>
      <c r="S56" s="100"/>
      <c r="T56" s="102"/>
      <c r="V56" s="104"/>
    </row>
    <row r="57" spans="2:22" ht="12.95" customHeight="1">
      <c r="B57" s="95"/>
      <c r="D57" s="96"/>
      <c r="E57" s="96"/>
      <c r="F57" s="97"/>
      <c r="G57" s="97"/>
      <c r="M57" s="98"/>
      <c r="N57" s="99"/>
      <c r="O57" s="100"/>
      <c r="P57" s="101"/>
      <c r="Q57" s="100"/>
      <c r="R57" s="97"/>
      <c r="S57" s="100"/>
      <c r="T57" s="102"/>
      <c r="V57" s="104"/>
    </row>
    <row r="58" spans="2:22" ht="12.95" customHeight="1">
      <c r="B58" s="95"/>
      <c r="D58" s="96"/>
      <c r="E58" s="96"/>
      <c r="F58" s="97"/>
      <c r="G58" s="97"/>
      <c r="M58" s="98"/>
      <c r="N58" s="99"/>
      <c r="O58" s="100"/>
      <c r="P58" s="101"/>
      <c r="Q58" s="100"/>
      <c r="R58" s="97"/>
      <c r="S58" s="100"/>
      <c r="T58" s="102"/>
      <c r="V58" s="104"/>
    </row>
    <row r="59" spans="2:22" ht="12.95" customHeight="1">
      <c r="B59" s="95"/>
      <c r="D59" s="96"/>
      <c r="E59" s="96"/>
      <c r="F59" s="97"/>
      <c r="G59" s="97"/>
      <c r="M59" s="98"/>
      <c r="N59" s="99"/>
      <c r="O59" s="100"/>
      <c r="P59" s="101"/>
      <c r="Q59" s="100"/>
      <c r="R59" s="97"/>
      <c r="S59" s="100"/>
      <c r="T59" s="102"/>
      <c r="V59" s="104"/>
    </row>
    <row r="60" spans="2:22" ht="12.95" customHeight="1">
      <c r="B60" s="95"/>
      <c r="D60" s="96"/>
      <c r="E60" s="96"/>
      <c r="F60" s="97"/>
      <c r="G60" s="97"/>
      <c r="M60" s="98"/>
      <c r="N60" s="99"/>
      <c r="O60" s="100"/>
      <c r="P60" s="101"/>
      <c r="Q60" s="100"/>
      <c r="R60" s="97"/>
      <c r="S60" s="100"/>
      <c r="T60" s="102"/>
      <c r="V60" s="104"/>
    </row>
    <row r="61" spans="2:22" ht="12.95" customHeight="1">
      <c r="B61" s="95"/>
      <c r="D61" s="96"/>
      <c r="E61" s="96"/>
      <c r="F61" s="97"/>
      <c r="G61" s="97"/>
      <c r="M61" s="98"/>
      <c r="N61" s="99"/>
      <c r="O61" s="100"/>
      <c r="P61" s="101"/>
      <c r="Q61" s="100"/>
      <c r="R61" s="97"/>
      <c r="S61" s="100"/>
      <c r="T61" s="102"/>
      <c r="V61" s="104"/>
    </row>
    <row r="62" spans="2:22" ht="12.95" customHeight="1">
      <c r="B62" s="95"/>
      <c r="D62" s="96"/>
      <c r="E62" s="96"/>
      <c r="F62" s="97"/>
      <c r="G62" s="97"/>
      <c r="M62" s="98"/>
      <c r="N62" s="99"/>
      <c r="O62" s="100"/>
      <c r="P62" s="101"/>
      <c r="Q62" s="100"/>
      <c r="R62" s="97"/>
      <c r="S62" s="100"/>
      <c r="T62" s="102"/>
      <c r="V62" s="104"/>
    </row>
    <row r="63" spans="2:22" ht="12.95" customHeight="1">
      <c r="B63" s="95"/>
      <c r="D63" s="96"/>
      <c r="E63" s="96"/>
      <c r="F63" s="97"/>
      <c r="G63" s="97"/>
      <c r="M63" s="98"/>
      <c r="N63" s="99"/>
      <c r="O63" s="100"/>
      <c r="P63" s="101"/>
      <c r="Q63" s="100"/>
      <c r="R63" s="97"/>
      <c r="S63" s="100"/>
      <c r="T63" s="102"/>
      <c r="V63" s="104"/>
    </row>
    <row r="64" spans="2:22" ht="12.95" customHeight="1">
      <c r="B64" s="95"/>
      <c r="D64" s="96"/>
      <c r="E64" s="96"/>
      <c r="F64" s="97"/>
      <c r="G64" s="97"/>
      <c r="M64" s="98"/>
      <c r="N64" s="99"/>
      <c r="O64" s="100"/>
      <c r="P64" s="101"/>
      <c r="Q64" s="100"/>
      <c r="R64" s="97"/>
      <c r="S64" s="100"/>
      <c r="T64" s="102"/>
      <c r="V64" s="104"/>
    </row>
    <row r="65" spans="2:22" ht="12.95" customHeight="1">
      <c r="B65" s="95"/>
      <c r="D65" s="96"/>
      <c r="E65" s="96"/>
      <c r="F65" s="97"/>
      <c r="G65" s="97"/>
      <c r="M65" s="98"/>
      <c r="N65" s="99"/>
      <c r="O65" s="100"/>
      <c r="P65" s="101"/>
      <c r="Q65" s="100"/>
      <c r="R65" s="97"/>
      <c r="S65" s="100"/>
      <c r="T65" s="102"/>
      <c r="V65" s="104"/>
    </row>
    <row r="66" spans="2:22" ht="12.95" customHeight="1">
      <c r="B66" s="95"/>
      <c r="D66" s="96"/>
      <c r="E66" s="96"/>
      <c r="F66" s="97"/>
      <c r="G66" s="97"/>
      <c r="M66" s="98"/>
      <c r="N66" s="99"/>
      <c r="O66" s="100"/>
      <c r="P66" s="101"/>
      <c r="Q66" s="100"/>
      <c r="R66" s="97"/>
      <c r="S66" s="100"/>
      <c r="T66" s="102"/>
      <c r="V66" s="104"/>
    </row>
    <row r="67" spans="2:22" ht="12.95" customHeight="1">
      <c r="B67" s="95"/>
      <c r="D67" s="96"/>
      <c r="E67" s="96"/>
      <c r="F67" s="97"/>
      <c r="G67" s="97"/>
      <c r="M67" s="98"/>
      <c r="N67" s="99"/>
      <c r="O67" s="100"/>
      <c r="P67" s="101"/>
      <c r="Q67" s="100"/>
      <c r="R67" s="97"/>
      <c r="S67" s="100"/>
      <c r="T67" s="102"/>
      <c r="V67" s="104"/>
    </row>
    <row r="68" spans="2:22" ht="12.95" customHeight="1">
      <c r="B68" s="95"/>
      <c r="D68" s="96"/>
      <c r="E68" s="96"/>
      <c r="F68" s="97"/>
      <c r="G68" s="97"/>
      <c r="M68" s="98"/>
      <c r="N68" s="99"/>
      <c r="O68" s="100"/>
      <c r="P68" s="101"/>
      <c r="Q68" s="100"/>
      <c r="R68" s="97"/>
      <c r="S68" s="100"/>
      <c r="T68" s="102"/>
      <c r="V68" s="104"/>
    </row>
    <row r="69" spans="2:22" ht="12.95" customHeight="1">
      <c r="B69" s="95"/>
      <c r="D69" s="96"/>
      <c r="E69" s="96"/>
      <c r="F69" s="97"/>
      <c r="G69" s="97"/>
      <c r="M69" s="98"/>
      <c r="N69" s="99"/>
      <c r="O69" s="100"/>
      <c r="P69" s="101"/>
      <c r="Q69" s="100"/>
      <c r="R69" s="97"/>
      <c r="S69" s="100"/>
      <c r="T69" s="102"/>
      <c r="V69" s="104"/>
    </row>
    <row r="70" spans="2:22" ht="12.95" customHeight="1">
      <c r="B70" s="95"/>
      <c r="D70" s="96"/>
      <c r="E70" s="96"/>
      <c r="F70" s="97"/>
      <c r="G70" s="97"/>
      <c r="M70" s="98"/>
      <c r="N70" s="99"/>
      <c r="O70" s="100"/>
      <c r="P70" s="101"/>
      <c r="Q70" s="100"/>
      <c r="R70" s="97"/>
      <c r="S70" s="100"/>
      <c r="T70" s="102"/>
      <c r="V70" s="104"/>
    </row>
    <row r="71" spans="2:22" ht="12.95" customHeight="1">
      <c r="B71" s="95"/>
      <c r="D71" s="96"/>
      <c r="E71" s="96"/>
      <c r="F71" s="97"/>
      <c r="G71" s="97"/>
      <c r="M71" s="98"/>
      <c r="N71" s="99"/>
      <c r="O71" s="100"/>
      <c r="P71" s="101"/>
      <c r="Q71" s="100"/>
      <c r="R71" s="97"/>
      <c r="S71" s="100"/>
      <c r="T71" s="102"/>
      <c r="V71" s="104"/>
    </row>
    <row r="72" spans="2:22" ht="12.95" customHeight="1">
      <c r="B72" s="95"/>
      <c r="D72" s="96"/>
      <c r="E72" s="96"/>
      <c r="F72" s="97"/>
      <c r="G72" s="97"/>
      <c r="M72" s="98"/>
      <c r="N72" s="99"/>
      <c r="O72" s="100"/>
      <c r="P72" s="101"/>
      <c r="Q72" s="100"/>
      <c r="R72" s="97"/>
      <c r="S72" s="100"/>
      <c r="T72" s="102"/>
      <c r="V72" s="104"/>
    </row>
    <row r="73" spans="2:22" ht="12.95" customHeight="1">
      <c r="B73" s="95"/>
      <c r="D73" s="96"/>
      <c r="E73" s="96"/>
      <c r="F73" s="97"/>
      <c r="G73" s="97"/>
      <c r="M73" s="98"/>
      <c r="N73" s="99"/>
      <c r="O73" s="100"/>
      <c r="P73" s="101"/>
      <c r="Q73" s="100"/>
      <c r="R73" s="97"/>
      <c r="S73" s="100"/>
      <c r="T73" s="102"/>
      <c r="V73" s="104"/>
    </row>
    <row r="74" spans="2:22" ht="12.95" customHeight="1">
      <c r="B74" s="95"/>
      <c r="D74" s="96"/>
      <c r="E74" s="96"/>
      <c r="F74" s="97"/>
      <c r="G74" s="97"/>
      <c r="M74" s="98"/>
      <c r="N74" s="99"/>
      <c r="O74" s="100"/>
      <c r="P74" s="101"/>
      <c r="Q74" s="100"/>
      <c r="R74" s="97"/>
      <c r="S74" s="100"/>
      <c r="T74" s="102"/>
      <c r="V74" s="104"/>
    </row>
    <row r="75" spans="2:22" ht="12.95" customHeight="1">
      <c r="B75" s="95"/>
      <c r="D75" s="96"/>
      <c r="E75" s="96"/>
      <c r="F75" s="97"/>
      <c r="G75" s="97"/>
      <c r="M75" s="98"/>
      <c r="N75" s="99"/>
      <c r="O75" s="100"/>
      <c r="P75" s="101"/>
      <c r="Q75" s="100"/>
      <c r="R75" s="97"/>
      <c r="S75" s="100"/>
      <c r="T75" s="102"/>
      <c r="V75" s="104"/>
    </row>
    <row r="76" spans="2:22" ht="12.95" customHeight="1">
      <c r="B76" s="95"/>
      <c r="D76" s="96"/>
      <c r="E76" s="96"/>
      <c r="F76" s="97"/>
      <c r="G76" s="97"/>
      <c r="M76" s="98"/>
      <c r="N76" s="99"/>
      <c r="O76" s="100"/>
      <c r="P76" s="101"/>
      <c r="Q76" s="100"/>
      <c r="R76" s="97"/>
      <c r="S76" s="100"/>
      <c r="T76" s="102"/>
      <c r="V76" s="104"/>
    </row>
    <row r="77" spans="2:22" ht="12.95" customHeight="1">
      <c r="B77" s="95"/>
      <c r="D77" s="96"/>
      <c r="E77" s="96"/>
      <c r="F77" s="97"/>
      <c r="G77" s="97"/>
      <c r="M77" s="98"/>
      <c r="N77" s="99"/>
      <c r="O77" s="100"/>
      <c r="P77" s="101"/>
      <c r="Q77" s="100"/>
      <c r="R77" s="97"/>
      <c r="S77" s="100"/>
      <c r="T77" s="102"/>
      <c r="V77" s="104"/>
    </row>
    <row r="78" spans="2:22" ht="12.95" customHeight="1">
      <c r="B78" s="95"/>
      <c r="D78" s="96"/>
      <c r="E78" s="96"/>
      <c r="F78" s="97"/>
      <c r="G78" s="97"/>
      <c r="M78" s="98"/>
      <c r="N78" s="99"/>
      <c r="O78" s="100"/>
      <c r="P78" s="101"/>
      <c r="Q78" s="100"/>
      <c r="R78" s="97"/>
      <c r="S78" s="100"/>
      <c r="T78" s="102"/>
      <c r="V78" s="104"/>
    </row>
    <row r="79" spans="2:22" ht="12.95" customHeight="1">
      <c r="B79" s="95"/>
      <c r="D79" s="96"/>
      <c r="E79" s="96"/>
      <c r="F79" s="97"/>
      <c r="G79" s="97"/>
      <c r="M79" s="98"/>
      <c r="N79" s="99"/>
      <c r="O79" s="100"/>
      <c r="P79" s="101"/>
      <c r="Q79" s="100"/>
      <c r="R79" s="97"/>
      <c r="S79" s="100"/>
      <c r="T79" s="102"/>
      <c r="V79" s="104"/>
    </row>
    <row r="80" spans="2:22" ht="12.95" customHeight="1">
      <c r="B80" s="95"/>
      <c r="D80" s="96"/>
      <c r="E80" s="96"/>
      <c r="F80" s="97"/>
      <c r="G80" s="97"/>
      <c r="M80" s="98"/>
      <c r="N80" s="99"/>
      <c r="O80" s="100"/>
      <c r="P80" s="101"/>
      <c r="Q80" s="100"/>
      <c r="R80" s="97"/>
      <c r="S80" s="100"/>
      <c r="T80" s="102"/>
      <c r="V80" s="104"/>
    </row>
    <row r="81" spans="2:22" ht="12.95" customHeight="1">
      <c r="B81" s="95"/>
      <c r="D81" s="96"/>
      <c r="E81" s="96"/>
      <c r="F81" s="97"/>
      <c r="G81" s="97"/>
      <c r="M81" s="98"/>
      <c r="N81" s="99"/>
      <c r="O81" s="100"/>
      <c r="P81" s="101"/>
      <c r="Q81" s="100"/>
      <c r="R81" s="97"/>
      <c r="S81" s="100"/>
      <c r="T81" s="102"/>
      <c r="V81" s="104"/>
    </row>
    <row r="82" spans="2:22" ht="12.95" customHeight="1">
      <c r="B82" s="95"/>
      <c r="D82" s="96"/>
      <c r="E82" s="96"/>
      <c r="F82" s="97"/>
      <c r="G82" s="97"/>
      <c r="M82" s="98"/>
      <c r="N82" s="99"/>
      <c r="O82" s="100"/>
      <c r="P82" s="101"/>
      <c r="Q82" s="100"/>
      <c r="R82" s="97"/>
      <c r="S82" s="100"/>
      <c r="T82" s="102"/>
      <c r="V82" s="104"/>
    </row>
    <row r="83" spans="2:22" ht="12.95" customHeight="1">
      <c r="B83" s="95"/>
      <c r="D83" s="96"/>
      <c r="E83" s="96"/>
      <c r="F83" s="97"/>
      <c r="G83" s="97"/>
      <c r="M83" s="98"/>
      <c r="N83" s="99"/>
      <c r="O83" s="100"/>
      <c r="P83" s="101"/>
      <c r="Q83" s="100"/>
      <c r="R83" s="97"/>
      <c r="S83" s="100"/>
      <c r="T83" s="102"/>
      <c r="V83" s="104"/>
    </row>
    <row r="84" spans="2:22" ht="12.95" customHeight="1">
      <c r="B84" s="95"/>
      <c r="D84" s="96"/>
      <c r="E84" s="96"/>
      <c r="F84" s="97"/>
      <c r="G84" s="97"/>
      <c r="M84" s="98"/>
      <c r="N84" s="99"/>
      <c r="O84" s="100"/>
      <c r="P84" s="101"/>
      <c r="Q84" s="100"/>
      <c r="R84" s="97"/>
      <c r="S84" s="100"/>
      <c r="T84" s="102"/>
      <c r="V84" s="104"/>
    </row>
    <row r="85" spans="2:22" ht="12.95" customHeight="1">
      <c r="B85" s="95"/>
      <c r="D85" s="96"/>
      <c r="E85" s="96"/>
      <c r="F85" s="97"/>
      <c r="G85" s="97"/>
      <c r="M85" s="98"/>
      <c r="N85" s="99"/>
      <c r="O85" s="100"/>
      <c r="P85" s="101"/>
      <c r="Q85" s="100"/>
      <c r="R85" s="97"/>
      <c r="S85" s="100"/>
      <c r="T85" s="102"/>
      <c r="V85" s="104"/>
    </row>
    <row r="86" spans="2:22" ht="12.95" customHeight="1">
      <c r="B86" s="95"/>
      <c r="D86" s="96"/>
      <c r="E86" s="96"/>
      <c r="F86" s="97"/>
      <c r="G86" s="97"/>
      <c r="M86" s="98"/>
      <c r="N86" s="99"/>
      <c r="O86" s="100"/>
      <c r="P86" s="101"/>
      <c r="Q86" s="100"/>
      <c r="R86" s="97"/>
      <c r="S86" s="100"/>
      <c r="T86" s="102"/>
      <c r="V86" s="104"/>
    </row>
    <row r="87" spans="2:22" ht="12.95" customHeight="1">
      <c r="B87" s="95"/>
      <c r="D87" s="96"/>
      <c r="E87" s="96"/>
      <c r="F87" s="97"/>
      <c r="G87" s="97"/>
      <c r="M87" s="98"/>
      <c r="N87" s="99"/>
      <c r="O87" s="100"/>
      <c r="P87" s="101"/>
      <c r="Q87" s="100"/>
      <c r="R87" s="97"/>
      <c r="S87" s="100"/>
      <c r="T87" s="102"/>
      <c r="V87" s="104"/>
    </row>
    <row r="88" spans="2:22" ht="12.95" customHeight="1">
      <c r="B88" s="95"/>
      <c r="D88" s="96"/>
      <c r="E88" s="96"/>
      <c r="F88" s="97"/>
      <c r="G88" s="97"/>
      <c r="M88" s="98"/>
      <c r="N88" s="99"/>
      <c r="O88" s="100"/>
      <c r="P88" s="101"/>
      <c r="Q88" s="100"/>
      <c r="R88" s="97"/>
      <c r="S88" s="100"/>
      <c r="T88" s="102"/>
      <c r="V88" s="104"/>
    </row>
    <row r="89" spans="2:22" ht="12.95" customHeight="1">
      <c r="B89" s="95"/>
      <c r="D89" s="96"/>
      <c r="E89" s="96"/>
      <c r="F89" s="97"/>
      <c r="G89" s="97"/>
      <c r="M89" s="98"/>
      <c r="N89" s="99"/>
      <c r="O89" s="100"/>
      <c r="P89" s="101"/>
      <c r="Q89" s="100"/>
      <c r="R89" s="97"/>
      <c r="S89" s="100"/>
      <c r="T89" s="102"/>
      <c r="V89" s="104"/>
    </row>
    <row r="90" spans="2:22" ht="12.95" customHeight="1">
      <c r="B90" s="95"/>
      <c r="D90" s="96"/>
      <c r="E90" s="96"/>
      <c r="F90" s="97"/>
      <c r="G90" s="97"/>
      <c r="M90" s="98"/>
      <c r="N90" s="99"/>
      <c r="O90" s="100"/>
      <c r="P90" s="101"/>
      <c r="Q90" s="100"/>
      <c r="R90" s="97"/>
      <c r="S90" s="100"/>
      <c r="T90" s="102"/>
      <c r="V90" s="104"/>
    </row>
    <row r="91" spans="2:22" ht="12.95" customHeight="1">
      <c r="B91" s="95"/>
      <c r="D91" s="96"/>
      <c r="E91" s="96"/>
      <c r="F91" s="97"/>
      <c r="G91" s="97"/>
      <c r="M91" s="98"/>
      <c r="N91" s="99"/>
      <c r="O91" s="100"/>
      <c r="P91" s="101"/>
      <c r="Q91" s="100"/>
      <c r="R91" s="97"/>
      <c r="S91" s="100"/>
      <c r="T91" s="102"/>
      <c r="V91" s="104"/>
    </row>
    <row r="92" spans="2:22" ht="12.95" customHeight="1">
      <c r="B92" s="95"/>
      <c r="D92" s="96"/>
      <c r="E92" s="96"/>
      <c r="F92" s="97"/>
      <c r="G92" s="97"/>
      <c r="M92" s="98"/>
      <c r="N92" s="99"/>
      <c r="O92" s="100"/>
      <c r="P92" s="101"/>
      <c r="Q92" s="100"/>
      <c r="R92" s="97"/>
      <c r="S92" s="100"/>
      <c r="T92" s="102"/>
      <c r="V92" s="104"/>
    </row>
    <row r="93" spans="2:22" ht="12.95" customHeight="1">
      <c r="B93" s="95"/>
      <c r="D93" s="96"/>
      <c r="E93" s="96"/>
      <c r="F93" s="97"/>
      <c r="G93" s="97"/>
      <c r="M93" s="98"/>
      <c r="N93" s="99"/>
      <c r="O93" s="100"/>
      <c r="P93" s="101"/>
      <c r="Q93" s="100"/>
      <c r="R93" s="97"/>
      <c r="S93" s="100"/>
      <c r="T93" s="102"/>
      <c r="V93" s="104"/>
    </row>
    <row r="94" spans="2:22" ht="12.95" customHeight="1">
      <c r="B94" s="95"/>
      <c r="D94" s="96"/>
      <c r="E94" s="96"/>
      <c r="F94" s="97"/>
      <c r="G94" s="97"/>
      <c r="M94" s="98"/>
      <c r="N94" s="99"/>
      <c r="O94" s="100"/>
      <c r="P94" s="101"/>
      <c r="Q94" s="100"/>
      <c r="R94" s="97"/>
      <c r="S94" s="100"/>
      <c r="T94" s="102"/>
      <c r="V94" s="104"/>
    </row>
    <row r="95" spans="2:22" ht="12.95" customHeight="1">
      <c r="B95" s="95"/>
      <c r="D95" s="96"/>
      <c r="E95" s="96"/>
      <c r="F95" s="97"/>
      <c r="G95" s="97"/>
      <c r="M95" s="98"/>
      <c r="N95" s="99"/>
      <c r="O95" s="100"/>
      <c r="P95" s="101"/>
      <c r="Q95" s="100"/>
      <c r="R95" s="97"/>
      <c r="S95" s="100"/>
      <c r="T95" s="102"/>
      <c r="V95" s="104"/>
    </row>
    <row r="96" spans="2:22" ht="12.95" customHeight="1">
      <c r="B96" s="95"/>
      <c r="D96" s="96"/>
      <c r="E96" s="96"/>
      <c r="F96" s="97"/>
      <c r="G96" s="97"/>
      <c r="M96" s="98"/>
      <c r="N96" s="99"/>
      <c r="O96" s="100"/>
      <c r="P96" s="101"/>
      <c r="Q96" s="100"/>
      <c r="R96" s="97"/>
      <c r="S96" s="100"/>
      <c r="T96" s="102"/>
      <c r="V96" s="104"/>
    </row>
    <row r="97" spans="2:22" ht="12.95" customHeight="1">
      <c r="B97" s="95"/>
      <c r="D97" s="96"/>
      <c r="E97" s="96"/>
      <c r="F97" s="97"/>
      <c r="G97" s="97"/>
      <c r="M97" s="98"/>
      <c r="N97" s="99"/>
      <c r="O97" s="100"/>
      <c r="P97" s="101"/>
      <c r="Q97" s="100"/>
      <c r="R97" s="97"/>
      <c r="S97" s="100"/>
      <c r="T97" s="102"/>
      <c r="V97" s="104"/>
    </row>
    <row r="98" spans="2:22" ht="12.95" customHeight="1">
      <c r="B98" s="95"/>
      <c r="D98" s="96"/>
      <c r="E98" s="96"/>
      <c r="F98" s="97"/>
      <c r="G98" s="97"/>
      <c r="M98" s="98"/>
      <c r="N98" s="99"/>
      <c r="O98" s="100"/>
      <c r="P98" s="101"/>
      <c r="Q98" s="100"/>
      <c r="R98" s="97"/>
      <c r="S98" s="100"/>
      <c r="T98" s="102"/>
      <c r="V98" s="104"/>
    </row>
    <row r="99" spans="2:22" ht="12.95" customHeight="1">
      <c r="B99" s="95"/>
      <c r="D99" s="96"/>
      <c r="E99" s="96"/>
      <c r="F99" s="97"/>
      <c r="G99" s="97"/>
      <c r="M99" s="98"/>
      <c r="N99" s="99"/>
      <c r="O99" s="100"/>
      <c r="P99" s="101"/>
      <c r="Q99" s="100"/>
      <c r="R99" s="97"/>
      <c r="S99" s="100"/>
      <c r="T99" s="102"/>
      <c r="V99" s="104"/>
    </row>
    <row r="100" spans="2:22" ht="12.95" customHeight="1">
      <c r="B100" s="95"/>
      <c r="D100" s="96"/>
      <c r="E100" s="96"/>
      <c r="F100" s="97"/>
      <c r="G100" s="97"/>
      <c r="M100" s="98"/>
      <c r="N100" s="99"/>
      <c r="O100" s="100"/>
      <c r="P100" s="101"/>
      <c r="Q100" s="100"/>
      <c r="R100" s="97"/>
      <c r="S100" s="100"/>
      <c r="T100" s="102"/>
      <c r="V100" s="104"/>
    </row>
    <row r="101" spans="2:22" ht="12.95" customHeight="1">
      <c r="B101" s="95"/>
      <c r="D101" s="96"/>
      <c r="E101" s="96"/>
      <c r="F101" s="97"/>
      <c r="G101" s="97"/>
      <c r="M101" s="98"/>
      <c r="N101" s="99"/>
      <c r="O101" s="100"/>
      <c r="P101" s="101"/>
      <c r="Q101" s="100"/>
      <c r="R101" s="97"/>
      <c r="S101" s="100"/>
      <c r="T101" s="102"/>
      <c r="V101" s="104"/>
    </row>
    <row r="102" spans="2:22" ht="12.95" customHeight="1">
      <c r="B102" s="95"/>
      <c r="D102" s="96"/>
      <c r="E102" s="96"/>
      <c r="F102" s="97"/>
      <c r="G102" s="97"/>
      <c r="M102" s="98"/>
      <c r="N102" s="99"/>
      <c r="O102" s="100"/>
      <c r="P102" s="101"/>
      <c r="Q102" s="100"/>
      <c r="R102" s="97"/>
      <c r="S102" s="100"/>
      <c r="T102" s="102"/>
      <c r="V102" s="104"/>
    </row>
    <row r="103" spans="2:22" ht="12.95" customHeight="1">
      <c r="B103" s="95"/>
      <c r="D103" s="96"/>
      <c r="E103" s="96"/>
      <c r="F103" s="97"/>
      <c r="G103" s="97"/>
      <c r="M103" s="98"/>
      <c r="N103" s="99"/>
      <c r="O103" s="100"/>
      <c r="P103" s="101"/>
      <c r="Q103" s="100"/>
      <c r="R103" s="97"/>
      <c r="S103" s="100"/>
      <c r="T103" s="102"/>
      <c r="V103" s="104"/>
    </row>
    <row r="104" spans="2:22" ht="12.95" customHeight="1">
      <c r="B104" s="95"/>
      <c r="D104" s="96"/>
      <c r="E104" s="96"/>
      <c r="F104" s="97"/>
      <c r="G104" s="97"/>
      <c r="M104" s="98"/>
      <c r="N104" s="99"/>
      <c r="O104" s="100"/>
      <c r="P104" s="101"/>
      <c r="Q104" s="100"/>
      <c r="R104" s="97"/>
      <c r="S104" s="100"/>
      <c r="T104" s="102"/>
      <c r="V104" s="104"/>
    </row>
    <row r="105" spans="2:22" ht="12.95" customHeight="1">
      <c r="B105" s="95"/>
      <c r="D105" s="96"/>
      <c r="E105" s="96"/>
      <c r="F105" s="97"/>
      <c r="G105" s="97"/>
      <c r="M105" s="98"/>
      <c r="N105" s="99"/>
      <c r="O105" s="100"/>
      <c r="P105" s="101"/>
      <c r="Q105" s="100"/>
      <c r="R105" s="97"/>
      <c r="S105" s="100"/>
      <c r="T105" s="102"/>
      <c r="V105" s="104"/>
    </row>
    <row r="106" spans="2:22" ht="12.95" customHeight="1">
      <c r="B106" s="95"/>
      <c r="D106" s="96"/>
      <c r="E106" s="96"/>
      <c r="F106" s="97"/>
      <c r="G106" s="97"/>
      <c r="M106" s="98"/>
      <c r="N106" s="99"/>
      <c r="O106" s="100"/>
      <c r="P106" s="101"/>
      <c r="Q106" s="100"/>
      <c r="R106" s="97"/>
      <c r="S106" s="100"/>
      <c r="T106" s="102"/>
      <c r="V106" s="104"/>
    </row>
    <row r="107" spans="2:22" ht="12.95" customHeight="1">
      <c r="B107" s="95"/>
      <c r="D107" s="96"/>
      <c r="E107" s="96"/>
      <c r="F107" s="97"/>
      <c r="G107" s="97"/>
      <c r="M107" s="98"/>
      <c r="N107" s="99"/>
      <c r="O107" s="100"/>
      <c r="P107" s="101"/>
      <c r="Q107" s="100"/>
      <c r="R107" s="97"/>
      <c r="S107" s="100"/>
      <c r="T107" s="102"/>
      <c r="V107" s="104"/>
    </row>
    <row r="108" spans="2:22" ht="12.95" customHeight="1">
      <c r="B108" s="95"/>
      <c r="D108" s="96"/>
      <c r="E108" s="96"/>
      <c r="F108" s="97"/>
      <c r="G108" s="97"/>
      <c r="M108" s="98"/>
      <c r="N108" s="99"/>
      <c r="O108" s="100"/>
      <c r="P108" s="101"/>
      <c r="Q108" s="100"/>
      <c r="R108" s="97"/>
      <c r="S108" s="100"/>
      <c r="T108" s="102"/>
      <c r="V108" s="104"/>
    </row>
    <row r="109" spans="2:22" ht="12.95" customHeight="1">
      <c r="B109" s="95"/>
      <c r="D109" s="96"/>
      <c r="E109" s="96"/>
      <c r="F109" s="97"/>
      <c r="G109" s="97"/>
      <c r="M109" s="98"/>
      <c r="N109" s="99"/>
      <c r="O109" s="100"/>
      <c r="P109" s="101"/>
      <c r="Q109" s="100"/>
      <c r="R109" s="97"/>
      <c r="S109" s="100"/>
      <c r="T109" s="102"/>
      <c r="V109" s="104"/>
    </row>
    <row r="110" spans="2:22" ht="12.95" customHeight="1">
      <c r="B110" s="95"/>
      <c r="D110" s="96"/>
      <c r="E110" s="96"/>
      <c r="F110" s="97"/>
      <c r="G110" s="97"/>
      <c r="M110" s="98"/>
      <c r="N110" s="99"/>
      <c r="O110" s="100"/>
      <c r="P110" s="101"/>
      <c r="Q110" s="100"/>
      <c r="R110" s="97"/>
      <c r="S110" s="100"/>
      <c r="T110" s="102"/>
      <c r="V110" s="104"/>
    </row>
    <row r="111" spans="2:22" ht="12.95" customHeight="1">
      <c r="B111" s="95"/>
      <c r="D111" s="96"/>
      <c r="E111" s="96"/>
      <c r="F111" s="97"/>
      <c r="G111" s="97"/>
      <c r="M111" s="98"/>
      <c r="N111" s="99"/>
      <c r="O111" s="100"/>
      <c r="P111" s="101"/>
      <c r="Q111" s="100"/>
      <c r="R111" s="97"/>
      <c r="S111" s="100"/>
      <c r="T111" s="102"/>
      <c r="V111" s="104"/>
    </row>
    <row r="112" spans="2:22" ht="12.95" customHeight="1">
      <c r="B112" s="95"/>
      <c r="D112" s="96"/>
      <c r="E112" s="96"/>
      <c r="F112" s="97"/>
      <c r="G112" s="97"/>
      <c r="M112" s="98"/>
      <c r="N112" s="99"/>
      <c r="O112" s="100"/>
      <c r="P112" s="101"/>
      <c r="Q112" s="100"/>
      <c r="R112" s="97"/>
      <c r="S112" s="100"/>
      <c r="T112" s="102"/>
      <c r="V112" s="104"/>
    </row>
    <row r="113" spans="2:22" ht="12.95" customHeight="1">
      <c r="B113" s="95"/>
      <c r="D113" s="96"/>
      <c r="E113" s="96"/>
      <c r="F113" s="97"/>
      <c r="G113" s="97"/>
      <c r="M113" s="98"/>
      <c r="N113" s="99"/>
      <c r="O113" s="100"/>
      <c r="P113" s="101"/>
      <c r="Q113" s="100"/>
      <c r="R113" s="97"/>
      <c r="S113" s="100"/>
      <c r="T113" s="102"/>
      <c r="V113" s="104"/>
    </row>
    <row r="114" spans="2:22" ht="12.95" customHeight="1">
      <c r="B114" s="95"/>
      <c r="D114" s="96"/>
      <c r="E114" s="96"/>
      <c r="F114" s="97"/>
      <c r="G114" s="97"/>
      <c r="M114" s="98"/>
      <c r="N114" s="99"/>
      <c r="O114" s="100"/>
      <c r="P114" s="101"/>
      <c r="Q114" s="100"/>
      <c r="R114" s="97"/>
      <c r="S114" s="100"/>
      <c r="T114" s="102"/>
      <c r="V114" s="104"/>
    </row>
    <row r="115" spans="2:22" ht="12.95" customHeight="1">
      <c r="B115" s="95"/>
      <c r="D115" s="96"/>
      <c r="E115" s="96"/>
      <c r="F115" s="97"/>
      <c r="G115" s="97"/>
      <c r="M115" s="98"/>
      <c r="N115" s="99"/>
      <c r="O115" s="100"/>
      <c r="P115" s="101"/>
      <c r="Q115" s="100"/>
      <c r="R115" s="97"/>
      <c r="S115" s="100"/>
      <c r="T115" s="102"/>
      <c r="V115" s="104"/>
    </row>
    <row r="116" spans="2:22" ht="12.95" customHeight="1">
      <c r="B116" s="95"/>
      <c r="D116" s="96"/>
      <c r="E116" s="96"/>
      <c r="F116" s="97"/>
      <c r="G116" s="97"/>
      <c r="M116" s="98"/>
      <c r="N116" s="99"/>
      <c r="O116" s="100"/>
      <c r="P116" s="101"/>
      <c r="Q116" s="100"/>
      <c r="R116" s="97"/>
      <c r="S116" s="100"/>
      <c r="T116" s="102"/>
      <c r="V116" s="104"/>
    </row>
    <row r="117" spans="2:22" ht="12.95" customHeight="1">
      <c r="B117" s="95"/>
      <c r="D117" s="96"/>
      <c r="E117" s="96"/>
      <c r="F117" s="97"/>
      <c r="G117" s="97"/>
      <c r="M117" s="98"/>
      <c r="N117" s="99"/>
      <c r="O117" s="100"/>
      <c r="P117" s="101"/>
      <c r="Q117" s="100"/>
      <c r="R117" s="97"/>
      <c r="S117" s="100"/>
      <c r="T117" s="102"/>
      <c r="V117" s="104"/>
    </row>
    <row r="118" spans="2:22" ht="12.95" customHeight="1">
      <c r="B118" s="95"/>
      <c r="D118" s="96"/>
      <c r="E118" s="96"/>
      <c r="F118" s="97"/>
      <c r="G118" s="97"/>
      <c r="M118" s="98"/>
      <c r="N118" s="99"/>
      <c r="O118" s="100"/>
      <c r="P118" s="101"/>
      <c r="Q118" s="100"/>
      <c r="R118" s="97"/>
      <c r="S118" s="100"/>
      <c r="T118" s="102"/>
      <c r="V118" s="104"/>
    </row>
    <row r="119" spans="2:22" ht="12.95" customHeight="1">
      <c r="B119" s="95"/>
      <c r="D119" s="96"/>
      <c r="E119" s="96"/>
      <c r="F119" s="97"/>
      <c r="G119" s="97"/>
      <c r="M119" s="98"/>
      <c r="N119" s="99"/>
      <c r="O119" s="100"/>
      <c r="P119" s="101"/>
      <c r="Q119" s="100"/>
      <c r="R119" s="97"/>
      <c r="S119" s="100"/>
      <c r="T119" s="102"/>
      <c r="V119" s="104"/>
    </row>
    <row r="120" spans="2:22" ht="12.95" customHeight="1">
      <c r="B120" s="95"/>
      <c r="D120" s="96"/>
      <c r="E120" s="96"/>
      <c r="F120" s="97"/>
      <c r="G120" s="97"/>
      <c r="M120" s="98"/>
      <c r="N120" s="99"/>
      <c r="O120" s="100"/>
      <c r="P120" s="101"/>
      <c r="Q120" s="100"/>
      <c r="R120" s="97"/>
      <c r="S120" s="100"/>
      <c r="T120" s="102"/>
      <c r="V120" s="104"/>
    </row>
    <row r="121" spans="2:22" ht="12.95" customHeight="1">
      <c r="B121" s="95"/>
      <c r="D121" s="96"/>
      <c r="E121" s="96"/>
      <c r="F121" s="97"/>
      <c r="G121" s="97"/>
      <c r="M121" s="98"/>
      <c r="N121" s="99"/>
      <c r="O121" s="100"/>
      <c r="P121" s="101"/>
      <c r="Q121" s="100"/>
      <c r="R121" s="97"/>
      <c r="S121" s="100"/>
      <c r="T121" s="102"/>
      <c r="V121" s="104"/>
    </row>
    <row r="122" spans="2:22" ht="12.95" customHeight="1">
      <c r="B122" s="95"/>
      <c r="D122" s="96"/>
      <c r="E122" s="96"/>
      <c r="F122" s="97"/>
      <c r="G122" s="97"/>
      <c r="M122" s="98"/>
      <c r="N122" s="99"/>
      <c r="O122" s="100"/>
      <c r="P122" s="101"/>
      <c r="Q122" s="100"/>
      <c r="R122" s="97"/>
      <c r="S122" s="100"/>
      <c r="T122" s="102"/>
      <c r="V122" s="104"/>
    </row>
    <row r="123" spans="2:22" ht="12.95" customHeight="1">
      <c r="B123" s="95"/>
      <c r="D123" s="96"/>
      <c r="E123" s="96"/>
      <c r="F123" s="97"/>
      <c r="G123" s="97"/>
      <c r="M123" s="98"/>
      <c r="N123" s="99"/>
      <c r="O123" s="100"/>
      <c r="P123" s="101"/>
      <c r="Q123" s="100"/>
      <c r="R123" s="97"/>
      <c r="S123" s="100"/>
      <c r="T123" s="102"/>
      <c r="V123" s="104"/>
    </row>
    <row r="124" spans="2:22" ht="12.95" customHeight="1">
      <c r="B124" s="95"/>
      <c r="D124" s="96"/>
      <c r="E124" s="96"/>
      <c r="F124" s="97"/>
      <c r="G124" s="97"/>
      <c r="M124" s="98"/>
      <c r="N124" s="99"/>
      <c r="O124" s="100"/>
      <c r="P124" s="101"/>
      <c r="Q124" s="100"/>
      <c r="R124" s="97"/>
      <c r="S124" s="100"/>
      <c r="T124" s="102"/>
      <c r="V124" s="104"/>
    </row>
    <row r="125" spans="2:22" ht="12.95" customHeight="1">
      <c r="B125" s="95"/>
      <c r="D125" s="96"/>
      <c r="E125" s="96"/>
      <c r="F125" s="97"/>
      <c r="G125" s="97"/>
      <c r="M125" s="98"/>
      <c r="N125" s="99"/>
      <c r="O125" s="100"/>
      <c r="P125" s="101"/>
      <c r="Q125" s="100"/>
      <c r="R125" s="97"/>
      <c r="S125" s="100"/>
      <c r="T125" s="102"/>
      <c r="V125" s="104"/>
    </row>
    <row r="126" spans="2:22" ht="12.95" customHeight="1">
      <c r="B126" s="95"/>
      <c r="D126" s="96"/>
      <c r="E126" s="96"/>
      <c r="F126" s="97"/>
      <c r="G126" s="97"/>
      <c r="M126" s="98"/>
      <c r="N126" s="99"/>
      <c r="O126" s="100"/>
      <c r="P126" s="101"/>
      <c r="Q126" s="100"/>
      <c r="R126" s="97"/>
      <c r="S126" s="100"/>
      <c r="T126" s="102"/>
      <c r="V126" s="104"/>
    </row>
    <row r="127" spans="2:22" ht="12.95" customHeight="1">
      <c r="B127" s="95"/>
      <c r="D127" s="96"/>
      <c r="E127" s="96"/>
      <c r="F127" s="97"/>
      <c r="G127" s="97"/>
      <c r="M127" s="98"/>
      <c r="N127" s="99"/>
      <c r="O127" s="100"/>
      <c r="P127" s="101"/>
      <c r="Q127" s="100"/>
      <c r="R127" s="97"/>
      <c r="S127" s="100"/>
      <c r="T127" s="102"/>
      <c r="V127" s="104"/>
    </row>
    <row r="128" spans="2:22" ht="12.95" customHeight="1">
      <c r="B128" s="95"/>
      <c r="D128" s="96"/>
      <c r="E128" s="96"/>
      <c r="F128" s="97"/>
      <c r="G128" s="97"/>
      <c r="M128" s="98"/>
      <c r="N128" s="99"/>
      <c r="O128" s="100"/>
      <c r="P128" s="101"/>
      <c r="Q128" s="100"/>
      <c r="R128" s="97"/>
      <c r="S128" s="100"/>
      <c r="T128" s="102"/>
      <c r="V128" s="104"/>
    </row>
    <row r="129" spans="2:22" ht="12.95" customHeight="1">
      <c r="B129" s="95"/>
      <c r="D129" s="96"/>
      <c r="E129" s="96"/>
      <c r="F129" s="97"/>
      <c r="G129" s="97"/>
      <c r="M129" s="98"/>
      <c r="N129" s="99"/>
      <c r="O129" s="100"/>
      <c r="P129" s="101"/>
      <c r="Q129" s="100"/>
      <c r="R129" s="97"/>
      <c r="S129" s="100"/>
      <c r="T129" s="102"/>
      <c r="V129" s="104"/>
    </row>
    <row r="130" spans="2:22" ht="12.95" customHeight="1">
      <c r="B130" s="95"/>
      <c r="D130" s="96"/>
      <c r="E130" s="96"/>
      <c r="F130" s="97"/>
      <c r="G130" s="97"/>
      <c r="M130" s="98"/>
      <c r="N130" s="99"/>
      <c r="O130" s="100"/>
      <c r="P130" s="101"/>
      <c r="Q130" s="100"/>
      <c r="R130" s="97"/>
      <c r="S130" s="100"/>
      <c r="T130" s="102"/>
      <c r="V130" s="104"/>
    </row>
    <row r="131" spans="2:22" ht="12.95" customHeight="1">
      <c r="B131" s="95"/>
      <c r="D131" s="96"/>
      <c r="E131" s="96"/>
      <c r="F131" s="97"/>
      <c r="G131" s="97"/>
      <c r="M131" s="98"/>
      <c r="N131" s="99"/>
      <c r="O131" s="100"/>
      <c r="P131" s="101"/>
      <c r="Q131" s="100"/>
      <c r="R131" s="97"/>
      <c r="S131" s="100"/>
      <c r="T131" s="102"/>
      <c r="V131" s="104"/>
    </row>
    <row r="132" spans="2:22" ht="12.95" customHeight="1">
      <c r="B132" s="95"/>
      <c r="D132" s="96"/>
      <c r="E132" s="96"/>
      <c r="F132" s="97"/>
      <c r="G132" s="97"/>
      <c r="M132" s="98"/>
      <c r="N132" s="99"/>
      <c r="O132" s="100"/>
      <c r="P132" s="101"/>
      <c r="Q132" s="100"/>
      <c r="R132" s="97"/>
      <c r="S132" s="100"/>
      <c r="T132" s="102"/>
      <c r="V132" s="104"/>
    </row>
    <row r="133" spans="2:22" ht="12.95" customHeight="1">
      <c r="B133" s="95"/>
      <c r="D133" s="96"/>
      <c r="E133" s="96"/>
      <c r="F133" s="97"/>
      <c r="G133" s="97"/>
      <c r="M133" s="98"/>
      <c r="N133" s="99"/>
      <c r="O133" s="100"/>
      <c r="P133" s="101"/>
      <c r="Q133" s="100"/>
      <c r="R133" s="97"/>
      <c r="S133" s="100"/>
      <c r="T133" s="102"/>
      <c r="V133" s="104"/>
    </row>
    <row r="134" spans="2:22" ht="12.95" customHeight="1">
      <c r="B134" s="95"/>
      <c r="D134" s="96"/>
      <c r="E134" s="96"/>
      <c r="F134" s="97"/>
      <c r="G134" s="97"/>
      <c r="M134" s="98"/>
      <c r="N134" s="99"/>
      <c r="O134" s="100"/>
      <c r="P134" s="101"/>
      <c r="Q134" s="100"/>
      <c r="R134" s="97"/>
      <c r="S134" s="100"/>
      <c r="T134" s="102"/>
      <c r="V134" s="104"/>
    </row>
    <row r="135" spans="2:22" ht="12.95" customHeight="1">
      <c r="B135" s="95"/>
      <c r="D135" s="96"/>
      <c r="E135" s="96"/>
      <c r="F135" s="97"/>
      <c r="G135" s="97"/>
      <c r="M135" s="98"/>
      <c r="N135" s="99"/>
      <c r="O135" s="100"/>
      <c r="P135" s="101"/>
      <c r="Q135" s="100"/>
      <c r="R135" s="97"/>
      <c r="S135" s="100"/>
      <c r="T135" s="102"/>
      <c r="V135" s="104"/>
    </row>
    <row r="136" spans="2:22" ht="12.95" customHeight="1">
      <c r="B136" s="95"/>
      <c r="D136" s="96"/>
      <c r="E136" s="96"/>
      <c r="F136" s="97"/>
      <c r="G136" s="97"/>
      <c r="M136" s="98"/>
      <c r="N136" s="99"/>
      <c r="O136" s="100"/>
      <c r="P136" s="101"/>
      <c r="Q136" s="100"/>
      <c r="R136" s="97"/>
      <c r="S136" s="100"/>
      <c r="T136" s="102"/>
      <c r="V136" s="104"/>
    </row>
    <row r="137" spans="2:22" ht="12.95" customHeight="1">
      <c r="B137" s="95"/>
      <c r="D137" s="96"/>
      <c r="E137" s="96"/>
      <c r="F137" s="97"/>
      <c r="G137" s="97"/>
      <c r="M137" s="98"/>
      <c r="N137" s="99"/>
      <c r="O137" s="100"/>
      <c r="P137" s="101"/>
      <c r="Q137" s="100"/>
      <c r="R137" s="97"/>
      <c r="S137" s="100"/>
      <c r="T137" s="102"/>
      <c r="V137" s="104"/>
    </row>
    <row r="138" spans="2:22" ht="12.95" customHeight="1">
      <c r="B138" s="95"/>
      <c r="D138" s="96"/>
      <c r="E138" s="96"/>
      <c r="F138" s="97"/>
      <c r="G138" s="97"/>
      <c r="M138" s="98"/>
      <c r="N138" s="99"/>
      <c r="O138" s="100"/>
      <c r="P138" s="101"/>
      <c r="Q138" s="100"/>
      <c r="R138" s="97"/>
      <c r="S138" s="100"/>
      <c r="T138" s="102"/>
      <c r="V138" s="104"/>
    </row>
    <row r="139" spans="2:22" ht="12.95" customHeight="1">
      <c r="B139" s="95"/>
      <c r="D139" s="96"/>
      <c r="E139" s="96"/>
      <c r="F139" s="97"/>
      <c r="G139" s="97"/>
      <c r="M139" s="98"/>
      <c r="N139" s="99"/>
      <c r="O139" s="100"/>
      <c r="P139" s="101"/>
      <c r="Q139" s="100"/>
      <c r="R139" s="97"/>
      <c r="S139" s="100"/>
      <c r="T139" s="102"/>
      <c r="V139" s="104"/>
    </row>
    <row r="140" spans="2:22" ht="12.95" customHeight="1">
      <c r="B140" s="95"/>
      <c r="D140" s="96"/>
      <c r="E140" s="96"/>
      <c r="F140" s="97"/>
      <c r="G140" s="97"/>
      <c r="M140" s="98"/>
      <c r="N140" s="99"/>
      <c r="O140" s="100"/>
      <c r="P140" s="101"/>
      <c r="Q140" s="100"/>
      <c r="R140" s="97"/>
      <c r="S140" s="100"/>
      <c r="T140" s="102"/>
      <c r="V140" s="104"/>
    </row>
    <row r="141" spans="2:22" ht="12.95" customHeight="1">
      <c r="B141" s="95"/>
      <c r="D141" s="96"/>
      <c r="E141" s="96"/>
      <c r="F141" s="97"/>
      <c r="G141" s="97"/>
      <c r="M141" s="98"/>
      <c r="N141" s="99"/>
      <c r="O141" s="100"/>
      <c r="P141" s="101"/>
      <c r="Q141" s="100"/>
      <c r="R141" s="97"/>
      <c r="S141" s="100"/>
      <c r="T141" s="102"/>
      <c r="V141" s="104"/>
    </row>
    <row r="142" spans="2:22" ht="12.95" customHeight="1">
      <c r="B142" s="95"/>
      <c r="D142" s="96"/>
      <c r="E142" s="96"/>
      <c r="F142" s="97"/>
      <c r="G142" s="97"/>
      <c r="M142" s="98"/>
      <c r="N142" s="99"/>
      <c r="O142" s="100"/>
      <c r="P142" s="101"/>
      <c r="Q142" s="100"/>
      <c r="R142" s="97"/>
      <c r="S142" s="100"/>
      <c r="T142" s="102"/>
      <c r="V142" s="104"/>
    </row>
    <row r="143" spans="2:22" ht="12.95" customHeight="1">
      <c r="B143" s="95"/>
      <c r="D143" s="96"/>
      <c r="E143" s="96"/>
      <c r="F143" s="97"/>
      <c r="G143" s="97"/>
      <c r="M143" s="98"/>
      <c r="N143" s="99"/>
      <c r="O143" s="100"/>
      <c r="P143" s="101"/>
      <c r="Q143" s="100"/>
      <c r="R143" s="97"/>
      <c r="S143" s="100"/>
      <c r="T143" s="102"/>
      <c r="V143" s="104"/>
    </row>
    <row r="144" spans="2:22" ht="12.95" customHeight="1">
      <c r="B144" s="95"/>
      <c r="D144" s="96"/>
      <c r="E144" s="96"/>
      <c r="F144" s="97"/>
      <c r="G144" s="97"/>
      <c r="M144" s="98"/>
      <c r="N144" s="99"/>
      <c r="O144" s="100"/>
      <c r="P144" s="101"/>
      <c r="Q144" s="100"/>
      <c r="R144" s="97"/>
      <c r="S144" s="100"/>
      <c r="T144" s="102"/>
      <c r="V144" s="104"/>
    </row>
    <row r="145" spans="2:22" ht="12.95" customHeight="1">
      <c r="B145" s="95"/>
      <c r="D145" s="96"/>
      <c r="E145" s="96"/>
      <c r="F145" s="97"/>
      <c r="G145" s="97"/>
      <c r="M145" s="98"/>
      <c r="N145" s="99"/>
      <c r="O145" s="100"/>
      <c r="P145" s="101"/>
      <c r="Q145" s="100"/>
      <c r="R145" s="97"/>
      <c r="S145" s="100"/>
      <c r="T145" s="102"/>
      <c r="V145" s="104"/>
    </row>
    <row r="146" spans="2:22" ht="12.95" customHeight="1">
      <c r="B146" s="95"/>
      <c r="D146" s="96"/>
      <c r="E146" s="96"/>
      <c r="F146" s="97"/>
      <c r="G146" s="97"/>
      <c r="M146" s="98"/>
      <c r="N146" s="99"/>
      <c r="O146" s="100"/>
      <c r="P146" s="101"/>
      <c r="Q146" s="100"/>
      <c r="R146" s="97"/>
      <c r="S146" s="100"/>
      <c r="T146" s="102"/>
      <c r="V146" s="104"/>
    </row>
    <row r="147" spans="2:22" ht="12.95" customHeight="1">
      <c r="B147" s="95"/>
      <c r="D147" s="96"/>
      <c r="E147" s="96"/>
      <c r="F147" s="97"/>
      <c r="G147" s="97"/>
      <c r="M147" s="98"/>
      <c r="N147" s="99"/>
      <c r="O147" s="100"/>
      <c r="P147" s="101"/>
      <c r="Q147" s="100"/>
      <c r="R147" s="97"/>
      <c r="S147" s="100"/>
      <c r="T147" s="102"/>
      <c r="V147" s="104"/>
    </row>
    <row r="148" spans="2:22" ht="12.95" customHeight="1">
      <c r="B148" s="95"/>
      <c r="D148" s="96"/>
      <c r="E148" s="96"/>
      <c r="F148" s="97"/>
      <c r="G148" s="97"/>
      <c r="M148" s="98"/>
      <c r="N148" s="99"/>
      <c r="O148" s="100"/>
      <c r="P148" s="101"/>
      <c r="Q148" s="100"/>
      <c r="R148" s="97"/>
      <c r="S148" s="100"/>
      <c r="T148" s="102"/>
      <c r="V148" s="104"/>
    </row>
    <row r="149" spans="2:22" ht="12.95" customHeight="1">
      <c r="B149" s="95"/>
      <c r="D149" s="96"/>
      <c r="E149" s="96"/>
      <c r="F149" s="97"/>
      <c r="G149" s="97"/>
      <c r="M149" s="98"/>
      <c r="N149" s="99"/>
      <c r="O149" s="100"/>
      <c r="P149" s="101"/>
      <c r="Q149" s="100"/>
      <c r="R149" s="97"/>
      <c r="S149" s="100"/>
      <c r="T149" s="102"/>
      <c r="V149" s="104"/>
    </row>
    <row r="150" spans="2:22" ht="12.95" customHeight="1">
      <c r="B150" s="95"/>
      <c r="D150" s="96"/>
      <c r="E150" s="96"/>
      <c r="F150" s="97"/>
      <c r="G150" s="97"/>
      <c r="M150" s="98"/>
      <c r="N150" s="99"/>
      <c r="O150" s="100"/>
      <c r="P150" s="101"/>
      <c r="Q150" s="100"/>
      <c r="R150" s="97"/>
      <c r="S150" s="100"/>
      <c r="T150" s="102"/>
      <c r="V150" s="104"/>
    </row>
    <row r="151" spans="2:22" ht="12.95" customHeight="1">
      <c r="B151" s="95"/>
      <c r="D151" s="96"/>
      <c r="E151" s="96"/>
      <c r="F151" s="97"/>
      <c r="G151" s="97"/>
      <c r="M151" s="98"/>
      <c r="N151" s="99"/>
      <c r="O151" s="100"/>
      <c r="P151" s="101"/>
      <c r="Q151" s="100"/>
      <c r="R151" s="97"/>
      <c r="S151" s="100"/>
      <c r="T151" s="102"/>
      <c r="V151" s="104"/>
    </row>
    <row r="152" spans="2:22" ht="12.95" customHeight="1">
      <c r="B152" s="95"/>
      <c r="D152" s="96"/>
      <c r="E152" s="96"/>
      <c r="F152" s="97"/>
      <c r="G152" s="97"/>
      <c r="M152" s="98"/>
      <c r="N152" s="99"/>
      <c r="O152" s="100"/>
      <c r="P152" s="101"/>
      <c r="Q152" s="100"/>
      <c r="R152" s="97"/>
      <c r="S152" s="100"/>
      <c r="T152" s="102"/>
      <c r="V152" s="104"/>
    </row>
    <row r="153" spans="2:22" ht="12.95" customHeight="1">
      <c r="B153" s="95"/>
      <c r="D153" s="96"/>
      <c r="E153" s="96"/>
      <c r="F153" s="97"/>
      <c r="G153" s="97"/>
      <c r="M153" s="98"/>
      <c r="N153" s="99"/>
      <c r="O153" s="100"/>
      <c r="P153" s="101"/>
      <c r="Q153" s="100"/>
      <c r="R153" s="97"/>
      <c r="S153" s="100"/>
      <c r="T153" s="102"/>
      <c r="V153" s="104"/>
    </row>
    <row r="154" spans="2:22" ht="12.95" customHeight="1">
      <c r="B154" s="95"/>
      <c r="D154" s="96"/>
      <c r="E154" s="96"/>
      <c r="F154" s="97"/>
      <c r="G154" s="97"/>
      <c r="M154" s="98"/>
      <c r="N154" s="99"/>
      <c r="O154" s="100"/>
      <c r="P154" s="101"/>
      <c r="Q154" s="100"/>
      <c r="R154" s="97"/>
      <c r="S154" s="100"/>
      <c r="T154" s="102"/>
      <c r="V154" s="104"/>
    </row>
    <row r="155" spans="2:22" ht="12.95" customHeight="1">
      <c r="B155" s="95"/>
      <c r="D155" s="96"/>
      <c r="E155" s="96"/>
      <c r="F155" s="97"/>
      <c r="G155" s="97"/>
      <c r="M155" s="98"/>
      <c r="N155" s="99"/>
      <c r="O155" s="100"/>
      <c r="P155" s="101"/>
      <c r="Q155" s="100"/>
      <c r="R155" s="97"/>
      <c r="S155" s="100"/>
      <c r="T155" s="102"/>
      <c r="V155" s="104"/>
    </row>
    <row r="156" spans="2:22" ht="12.95" customHeight="1">
      <c r="B156" s="95"/>
      <c r="D156" s="96"/>
      <c r="E156" s="96"/>
      <c r="F156" s="97"/>
      <c r="G156" s="97"/>
      <c r="M156" s="98"/>
      <c r="N156" s="99"/>
      <c r="O156" s="100"/>
      <c r="P156" s="101"/>
      <c r="Q156" s="100"/>
      <c r="R156" s="97"/>
      <c r="S156" s="100"/>
      <c r="T156" s="102"/>
      <c r="V156" s="104"/>
    </row>
    <row r="157" spans="2:22" ht="12.95" customHeight="1">
      <c r="B157" s="95"/>
      <c r="D157" s="96"/>
      <c r="E157" s="96"/>
      <c r="F157" s="97"/>
      <c r="G157" s="97"/>
      <c r="M157" s="98"/>
      <c r="N157" s="99"/>
      <c r="O157" s="100"/>
      <c r="P157" s="101"/>
      <c r="Q157" s="100"/>
      <c r="R157" s="97"/>
      <c r="S157" s="100"/>
      <c r="T157" s="102"/>
      <c r="V157" s="104"/>
    </row>
    <row r="158" spans="2:22" ht="12.95" customHeight="1">
      <c r="B158" s="95"/>
      <c r="D158" s="96"/>
      <c r="E158" s="96"/>
      <c r="F158" s="97"/>
      <c r="G158" s="97"/>
      <c r="M158" s="98"/>
      <c r="N158" s="99"/>
      <c r="O158" s="100"/>
      <c r="P158" s="101"/>
      <c r="Q158" s="100"/>
      <c r="R158" s="97"/>
      <c r="S158" s="100"/>
      <c r="T158" s="102"/>
      <c r="V158" s="104"/>
    </row>
    <row r="159" spans="2:22" ht="12.95" customHeight="1">
      <c r="B159" s="95"/>
      <c r="D159" s="96"/>
      <c r="E159" s="96"/>
      <c r="F159" s="97"/>
      <c r="G159" s="97"/>
      <c r="M159" s="98"/>
      <c r="N159" s="99"/>
      <c r="O159" s="100"/>
      <c r="P159" s="101"/>
      <c r="Q159" s="100"/>
      <c r="R159" s="97"/>
      <c r="S159" s="100"/>
      <c r="T159" s="102"/>
      <c r="V159" s="104"/>
    </row>
    <row r="160" spans="2:22" ht="12.95" customHeight="1">
      <c r="B160" s="95"/>
      <c r="D160" s="96"/>
      <c r="E160" s="96"/>
      <c r="F160" s="97"/>
      <c r="G160" s="97"/>
      <c r="M160" s="98"/>
      <c r="N160" s="99"/>
      <c r="O160" s="100"/>
      <c r="P160" s="101"/>
      <c r="Q160" s="100"/>
      <c r="R160" s="97"/>
      <c r="S160" s="100"/>
      <c r="T160" s="102"/>
      <c r="V160" s="104"/>
    </row>
    <row r="161" spans="2:22" ht="12.95" customHeight="1">
      <c r="B161" s="95"/>
      <c r="D161" s="96"/>
      <c r="E161" s="96"/>
      <c r="F161" s="97"/>
      <c r="G161" s="97"/>
      <c r="M161" s="98"/>
      <c r="N161" s="99"/>
      <c r="O161" s="100"/>
      <c r="P161" s="101"/>
      <c r="Q161" s="100"/>
      <c r="R161" s="97"/>
      <c r="S161" s="100"/>
      <c r="T161" s="102"/>
      <c r="V161" s="104"/>
    </row>
    <row r="162" spans="2:22" ht="12.95" customHeight="1">
      <c r="B162" s="95"/>
      <c r="D162" s="96"/>
      <c r="E162" s="96"/>
      <c r="F162" s="97"/>
      <c r="G162" s="97"/>
      <c r="M162" s="98"/>
      <c r="N162" s="99"/>
      <c r="O162" s="100"/>
      <c r="P162" s="101"/>
      <c r="Q162" s="100"/>
      <c r="R162" s="97"/>
      <c r="S162" s="100"/>
      <c r="T162" s="102"/>
      <c r="V162" s="104"/>
    </row>
    <row r="163" spans="2:22" ht="12.95" customHeight="1">
      <c r="B163" s="95"/>
      <c r="D163" s="96"/>
      <c r="E163" s="96"/>
      <c r="F163" s="97"/>
      <c r="G163" s="97"/>
      <c r="M163" s="98"/>
      <c r="N163" s="99"/>
      <c r="O163" s="100"/>
      <c r="P163" s="101"/>
      <c r="Q163" s="100"/>
      <c r="R163" s="97"/>
      <c r="S163" s="100"/>
      <c r="T163" s="102"/>
      <c r="V163" s="104"/>
    </row>
    <row r="164" spans="2:22" ht="12.95" customHeight="1">
      <c r="B164" s="95"/>
      <c r="D164" s="96"/>
      <c r="E164" s="96"/>
      <c r="F164" s="97"/>
      <c r="G164" s="97"/>
      <c r="M164" s="98"/>
      <c r="N164" s="99"/>
      <c r="O164" s="100"/>
      <c r="P164" s="101"/>
      <c r="Q164" s="100"/>
      <c r="R164" s="97"/>
      <c r="S164" s="100"/>
      <c r="T164" s="102"/>
      <c r="V164" s="104"/>
    </row>
    <row r="165" spans="2:22" ht="12.95" customHeight="1">
      <c r="B165" s="95"/>
      <c r="D165" s="96"/>
      <c r="E165" s="96"/>
      <c r="F165" s="97"/>
      <c r="G165" s="97"/>
      <c r="M165" s="98"/>
      <c r="N165" s="99"/>
      <c r="O165" s="100"/>
      <c r="P165" s="101"/>
      <c r="Q165" s="100"/>
      <c r="R165" s="97"/>
      <c r="S165" s="100"/>
      <c r="T165" s="102"/>
      <c r="V165" s="104"/>
    </row>
    <row r="166" spans="2:22" ht="12.95" customHeight="1">
      <c r="B166" s="95"/>
      <c r="D166" s="96"/>
      <c r="E166" s="96"/>
      <c r="F166" s="97"/>
      <c r="G166" s="97"/>
      <c r="M166" s="98"/>
      <c r="N166" s="99"/>
      <c r="O166" s="100"/>
      <c r="P166" s="101"/>
      <c r="Q166" s="100"/>
      <c r="R166" s="97"/>
      <c r="S166" s="100"/>
      <c r="T166" s="102"/>
      <c r="V166" s="104"/>
    </row>
    <row r="167" spans="2:22" ht="12.95" customHeight="1">
      <c r="B167" s="95"/>
      <c r="D167" s="96"/>
      <c r="E167" s="96"/>
      <c r="F167" s="97"/>
      <c r="G167" s="97"/>
      <c r="M167" s="98"/>
      <c r="N167" s="99"/>
      <c r="O167" s="100"/>
      <c r="P167" s="101"/>
      <c r="Q167" s="100"/>
      <c r="R167" s="97"/>
      <c r="S167" s="100"/>
      <c r="T167" s="102"/>
      <c r="V167" s="104"/>
    </row>
    <row r="168" spans="2:22" ht="12.95" customHeight="1">
      <c r="B168" s="95"/>
      <c r="D168" s="96"/>
      <c r="E168" s="96"/>
      <c r="F168" s="97"/>
      <c r="G168" s="97"/>
      <c r="M168" s="98"/>
      <c r="N168" s="99"/>
      <c r="O168" s="100"/>
      <c r="P168" s="101"/>
      <c r="Q168" s="100"/>
      <c r="R168" s="97"/>
      <c r="S168" s="100"/>
      <c r="T168" s="102"/>
      <c r="V168" s="104"/>
    </row>
    <row r="169" spans="2:22" ht="12.95" customHeight="1">
      <c r="B169" s="95"/>
      <c r="D169" s="96"/>
      <c r="E169" s="96"/>
      <c r="F169" s="97"/>
      <c r="G169" s="97"/>
      <c r="M169" s="98"/>
      <c r="N169" s="99"/>
      <c r="O169" s="100"/>
      <c r="P169" s="101"/>
      <c r="Q169" s="100"/>
      <c r="R169" s="97"/>
      <c r="S169" s="100"/>
      <c r="T169" s="102"/>
      <c r="V169" s="104"/>
    </row>
    <row r="170" spans="2:22" ht="12.95" customHeight="1">
      <c r="B170" s="95"/>
      <c r="D170" s="96"/>
      <c r="E170" s="96"/>
      <c r="F170" s="97"/>
      <c r="G170" s="97"/>
      <c r="M170" s="98"/>
      <c r="N170" s="99"/>
      <c r="O170" s="100"/>
      <c r="P170" s="101"/>
      <c r="Q170" s="100"/>
      <c r="R170" s="97"/>
      <c r="S170" s="100"/>
      <c r="T170" s="102"/>
      <c r="V170" s="104"/>
    </row>
    <row r="171" spans="2:22" ht="12.95" customHeight="1">
      <c r="B171" s="95"/>
      <c r="D171" s="96"/>
      <c r="E171" s="96"/>
      <c r="F171" s="97"/>
      <c r="G171" s="97"/>
      <c r="M171" s="98"/>
      <c r="N171" s="99"/>
      <c r="O171" s="100"/>
      <c r="P171" s="101"/>
      <c r="Q171" s="100"/>
      <c r="R171" s="97"/>
      <c r="S171" s="100"/>
      <c r="T171" s="102"/>
      <c r="V171" s="104"/>
    </row>
    <row r="172" spans="2:22" ht="12.95" customHeight="1">
      <c r="B172" s="95"/>
      <c r="D172" s="96"/>
      <c r="E172" s="96"/>
      <c r="F172" s="97"/>
      <c r="G172" s="97"/>
      <c r="M172" s="98"/>
      <c r="N172" s="99"/>
      <c r="O172" s="100"/>
      <c r="P172" s="101"/>
      <c r="Q172" s="100"/>
      <c r="R172" s="97"/>
      <c r="S172" s="100"/>
      <c r="T172" s="102"/>
      <c r="V172" s="104"/>
    </row>
    <row r="173" spans="2:22" ht="12.95" customHeight="1">
      <c r="B173" s="95"/>
      <c r="D173" s="96"/>
      <c r="E173" s="96"/>
      <c r="F173" s="97"/>
      <c r="G173" s="97"/>
      <c r="M173" s="98"/>
      <c r="N173" s="99"/>
      <c r="O173" s="100"/>
      <c r="P173" s="101"/>
      <c r="Q173" s="100"/>
      <c r="R173" s="97"/>
      <c r="S173" s="100"/>
      <c r="T173" s="102"/>
      <c r="V173" s="104"/>
    </row>
    <row r="174" spans="2:22" ht="12.95" customHeight="1">
      <c r="B174" s="95"/>
      <c r="D174" s="96"/>
      <c r="E174" s="96"/>
      <c r="F174" s="97"/>
      <c r="G174" s="97"/>
      <c r="M174" s="98"/>
      <c r="N174" s="99"/>
      <c r="O174" s="100"/>
      <c r="P174" s="101"/>
      <c r="Q174" s="100"/>
      <c r="R174" s="97"/>
      <c r="S174" s="100"/>
      <c r="T174" s="102"/>
      <c r="V174" s="104"/>
    </row>
    <row r="175" spans="2:22" ht="12.95" customHeight="1">
      <c r="B175" s="95"/>
      <c r="D175" s="96"/>
      <c r="E175" s="96"/>
      <c r="F175" s="97"/>
      <c r="G175" s="97"/>
      <c r="M175" s="98"/>
      <c r="N175" s="99"/>
      <c r="O175" s="100"/>
      <c r="P175" s="101"/>
      <c r="Q175" s="100"/>
      <c r="R175" s="97"/>
      <c r="S175" s="100"/>
      <c r="T175" s="102"/>
      <c r="V175" s="104"/>
    </row>
    <row r="176" spans="2:22" ht="12.95" customHeight="1">
      <c r="B176" s="95"/>
      <c r="D176" s="96"/>
      <c r="E176" s="96"/>
      <c r="F176" s="97"/>
      <c r="G176" s="97"/>
      <c r="M176" s="98"/>
      <c r="N176" s="99"/>
      <c r="O176" s="100"/>
      <c r="P176" s="101"/>
      <c r="Q176" s="100"/>
      <c r="R176" s="97"/>
      <c r="S176" s="100"/>
      <c r="T176" s="102"/>
      <c r="V176" s="104"/>
    </row>
    <row r="177" spans="2:22" ht="12.95" customHeight="1">
      <c r="B177" s="95"/>
      <c r="D177" s="96"/>
      <c r="E177" s="96"/>
      <c r="F177" s="97"/>
      <c r="G177" s="97"/>
      <c r="M177" s="98"/>
      <c r="N177" s="99"/>
      <c r="O177" s="100"/>
      <c r="P177" s="101"/>
      <c r="Q177" s="100"/>
      <c r="R177" s="97"/>
      <c r="S177" s="100"/>
      <c r="T177" s="102"/>
      <c r="V177" s="104"/>
    </row>
    <row r="178" spans="2:22" ht="12.95" customHeight="1">
      <c r="B178" s="95"/>
      <c r="D178" s="96"/>
      <c r="E178" s="96"/>
      <c r="F178" s="97"/>
      <c r="G178" s="97"/>
      <c r="M178" s="98"/>
      <c r="N178" s="99"/>
      <c r="O178" s="100"/>
      <c r="P178" s="101"/>
      <c r="Q178" s="100"/>
      <c r="R178" s="97"/>
      <c r="S178" s="100"/>
      <c r="T178" s="102"/>
      <c r="V178" s="104"/>
    </row>
    <row r="179" spans="2:22" ht="12.95" customHeight="1">
      <c r="B179" s="95"/>
      <c r="D179" s="96"/>
      <c r="E179" s="96"/>
      <c r="F179" s="97"/>
      <c r="G179" s="97"/>
      <c r="M179" s="98"/>
      <c r="N179" s="99"/>
      <c r="O179" s="100"/>
      <c r="P179" s="101"/>
      <c r="Q179" s="100"/>
      <c r="R179" s="97"/>
      <c r="S179" s="100"/>
      <c r="T179" s="102"/>
      <c r="V179" s="104"/>
    </row>
    <row r="180" spans="2:22" ht="12.95" customHeight="1">
      <c r="B180" s="95"/>
      <c r="D180" s="96"/>
      <c r="E180" s="96"/>
      <c r="F180" s="97"/>
      <c r="G180" s="97"/>
      <c r="M180" s="98"/>
      <c r="N180" s="99"/>
      <c r="O180" s="100"/>
      <c r="P180" s="101"/>
      <c r="Q180" s="100"/>
      <c r="R180" s="97"/>
      <c r="S180" s="100"/>
      <c r="T180" s="102"/>
      <c r="V180" s="104"/>
    </row>
    <row r="181" spans="2:22" ht="12.95" customHeight="1">
      <c r="B181" s="95"/>
      <c r="D181" s="96"/>
      <c r="E181" s="96"/>
      <c r="F181" s="97"/>
      <c r="G181" s="97"/>
      <c r="M181" s="98"/>
      <c r="N181" s="99"/>
      <c r="O181" s="100"/>
      <c r="P181" s="101"/>
      <c r="Q181" s="100"/>
      <c r="R181" s="97"/>
      <c r="S181" s="100"/>
      <c r="T181" s="102"/>
      <c r="V181" s="104"/>
    </row>
    <row r="182" spans="2:22" ht="12.95" customHeight="1">
      <c r="B182" s="95"/>
      <c r="D182" s="96"/>
      <c r="E182" s="96"/>
      <c r="F182" s="97"/>
      <c r="G182" s="97"/>
      <c r="M182" s="98"/>
      <c r="N182" s="99"/>
      <c r="O182" s="100"/>
      <c r="P182" s="101"/>
      <c r="Q182" s="100"/>
      <c r="R182" s="97"/>
      <c r="S182" s="100"/>
      <c r="T182" s="102"/>
      <c r="V182" s="104"/>
    </row>
    <row r="183" spans="2:22" ht="12.95" customHeight="1">
      <c r="B183" s="95"/>
      <c r="D183" s="96"/>
      <c r="E183" s="96"/>
      <c r="F183" s="97"/>
      <c r="G183" s="97"/>
      <c r="M183" s="98"/>
      <c r="N183" s="99"/>
      <c r="O183" s="100"/>
      <c r="P183" s="101"/>
      <c r="Q183" s="100"/>
      <c r="R183" s="97"/>
      <c r="S183" s="100"/>
      <c r="T183" s="102"/>
      <c r="V183" s="104"/>
    </row>
    <row r="184" spans="2:22" ht="12.95" customHeight="1">
      <c r="B184" s="95"/>
      <c r="D184" s="96"/>
      <c r="E184" s="96"/>
      <c r="F184" s="97"/>
      <c r="G184" s="97"/>
      <c r="M184" s="98"/>
      <c r="N184" s="99"/>
      <c r="O184" s="100"/>
      <c r="P184" s="101"/>
      <c r="Q184" s="100"/>
      <c r="R184" s="97"/>
      <c r="S184" s="100"/>
      <c r="T184" s="102"/>
      <c r="V184" s="104"/>
    </row>
    <row r="185" spans="2:22" ht="12.95" customHeight="1">
      <c r="B185" s="95"/>
      <c r="D185" s="96"/>
      <c r="E185" s="96"/>
      <c r="F185" s="97"/>
      <c r="G185" s="97"/>
      <c r="M185" s="98"/>
      <c r="N185" s="99"/>
      <c r="O185" s="100"/>
      <c r="P185" s="101"/>
      <c r="Q185" s="100"/>
      <c r="R185" s="97"/>
      <c r="S185" s="100"/>
      <c r="T185" s="102"/>
      <c r="V185" s="104"/>
    </row>
    <row r="186" spans="2:22" ht="12.95" customHeight="1">
      <c r="B186" s="95"/>
      <c r="D186" s="96"/>
      <c r="E186" s="96"/>
      <c r="F186" s="97"/>
      <c r="G186" s="97"/>
      <c r="M186" s="98"/>
      <c r="N186" s="99"/>
      <c r="O186" s="100"/>
      <c r="P186" s="101"/>
      <c r="Q186" s="100"/>
      <c r="R186" s="97"/>
      <c r="S186" s="100"/>
      <c r="T186" s="102"/>
      <c r="V186" s="104"/>
    </row>
    <row r="187" spans="2:22" ht="12.95" customHeight="1">
      <c r="B187" s="95"/>
      <c r="D187" s="96"/>
      <c r="E187" s="96"/>
      <c r="F187" s="97"/>
      <c r="G187" s="97"/>
      <c r="M187" s="98"/>
      <c r="N187" s="99"/>
      <c r="O187" s="100"/>
      <c r="P187" s="101"/>
      <c r="Q187" s="100"/>
      <c r="R187" s="97"/>
      <c r="S187" s="100"/>
      <c r="T187" s="102"/>
      <c r="V187" s="104"/>
    </row>
    <row r="188" spans="2:22" ht="12.95" customHeight="1">
      <c r="B188" s="95"/>
      <c r="D188" s="96"/>
      <c r="E188" s="96"/>
      <c r="F188" s="97"/>
      <c r="G188" s="97"/>
      <c r="M188" s="98"/>
      <c r="N188" s="99"/>
      <c r="O188" s="100"/>
      <c r="P188" s="101"/>
      <c r="Q188" s="100"/>
      <c r="R188" s="97"/>
      <c r="S188" s="100"/>
      <c r="T188" s="102"/>
      <c r="V188" s="104"/>
    </row>
    <row r="189" spans="2:22" ht="12.95" customHeight="1">
      <c r="B189" s="95"/>
      <c r="D189" s="96"/>
      <c r="E189" s="96"/>
      <c r="F189" s="97"/>
      <c r="G189" s="97"/>
      <c r="M189" s="98"/>
      <c r="N189" s="99"/>
      <c r="O189" s="100"/>
      <c r="P189" s="101"/>
      <c r="Q189" s="100"/>
      <c r="R189" s="97"/>
      <c r="S189" s="100"/>
      <c r="T189" s="102"/>
      <c r="V189" s="104"/>
    </row>
    <row r="190" spans="2:22" ht="12.95" customHeight="1">
      <c r="B190" s="95"/>
      <c r="D190" s="96"/>
      <c r="E190" s="96"/>
      <c r="F190" s="97"/>
      <c r="G190" s="97"/>
      <c r="M190" s="98"/>
      <c r="N190" s="99"/>
      <c r="O190" s="100"/>
      <c r="P190" s="101"/>
      <c r="Q190" s="100"/>
      <c r="R190" s="97"/>
      <c r="S190" s="100"/>
      <c r="T190" s="102"/>
      <c r="V190" s="104"/>
    </row>
    <row r="191" spans="2:22" ht="12.95" customHeight="1">
      <c r="B191" s="95"/>
      <c r="D191" s="96"/>
      <c r="E191" s="96"/>
      <c r="F191" s="97"/>
      <c r="G191" s="97"/>
      <c r="M191" s="98"/>
      <c r="N191" s="99"/>
      <c r="O191" s="100"/>
      <c r="P191" s="101"/>
      <c r="Q191" s="100"/>
      <c r="R191" s="97"/>
      <c r="S191" s="100"/>
      <c r="T191" s="102"/>
      <c r="V191" s="104"/>
    </row>
    <row r="192" spans="2:22" ht="12.95" customHeight="1">
      <c r="B192" s="95"/>
      <c r="D192" s="96"/>
      <c r="E192" s="96"/>
      <c r="F192" s="97"/>
      <c r="G192" s="97"/>
      <c r="M192" s="98"/>
      <c r="N192" s="99"/>
      <c r="O192" s="100"/>
      <c r="P192" s="101"/>
      <c r="Q192" s="100"/>
      <c r="R192" s="97"/>
      <c r="S192" s="100"/>
      <c r="T192" s="102"/>
      <c r="V192" s="104"/>
    </row>
    <row r="193" spans="2:22" ht="12.95" customHeight="1">
      <c r="B193" s="95"/>
      <c r="D193" s="96"/>
      <c r="E193" s="96"/>
      <c r="F193" s="97"/>
      <c r="G193" s="97"/>
      <c r="M193" s="98"/>
      <c r="N193" s="99"/>
      <c r="O193" s="100"/>
      <c r="P193" s="101"/>
      <c r="Q193" s="100"/>
      <c r="R193" s="97"/>
      <c r="S193" s="100"/>
      <c r="T193" s="102"/>
      <c r="V193" s="104"/>
    </row>
    <row r="194" spans="2:22" ht="12.95" customHeight="1">
      <c r="B194" s="95"/>
      <c r="D194" s="96"/>
      <c r="E194" s="96"/>
      <c r="F194" s="97"/>
      <c r="G194" s="97"/>
      <c r="M194" s="98"/>
      <c r="N194" s="99"/>
      <c r="O194" s="100"/>
      <c r="P194" s="101"/>
      <c r="Q194" s="100"/>
      <c r="R194" s="97"/>
      <c r="S194" s="100"/>
      <c r="T194" s="102"/>
      <c r="V194" s="104"/>
    </row>
    <row r="195" spans="2:22" ht="12.95" customHeight="1">
      <c r="B195" s="95"/>
      <c r="D195" s="96"/>
      <c r="E195" s="96"/>
      <c r="F195" s="97"/>
      <c r="G195" s="97"/>
      <c r="M195" s="98"/>
      <c r="N195" s="99"/>
      <c r="O195" s="100"/>
      <c r="P195" s="101"/>
      <c r="Q195" s="100"/>
      <c r="R195" s="97"/>
      <c r="S195" s="100"/>
      <c r="T195" s="102"/>
      <c r="V195" s="104"/>
    </row>
    <row r="196" spans="2:22" ht="12.95" customHeight="1">
      <c r="B196" s="95"/>
      <c r="D196" s="96"/>
      <c r="E196" s="96"/>
      <c r="F196" s="97"/>
      <c r="G196" s="97"/>
      <c r="M196" s="98"/>
      <c r="N196" s="99"/>
      <c r="O196" s="100"/>
      <c r="P196" s="101"/>
      <c r="Q196" s="100"/>
      <c r="R196" s="97"/>
      <c r="S196" s="100"/>
      <c r="T196" s="102"/>
      <c r="V196" s="104"/>
    </row>
    <row r="197" spans="2:22" ht="12.95" customHeight="1">
      <c r="B197" s="95"/>
      <c r="D197" s="96"/>
      <c r="E197" s="96"/>
      <c r="F197" s="97"/>
      <c r="G197" s="97"/>
      <c r="M197" s="98"/>
      <c r="N197" s="99"/>
      <c r="O197" s="100"/>
      <c r="P197" s="101"/>
      <c r="Q197" s="100"/>
      <c r="R197" s="97"/>
      <c r="S197" s="100"/>
      <c r="T197" s="102"/>
      <c r="V197" s="104"/>
    </row>
    <row r="198" spans="2:22" ht="12.95" customHeight="1">
      <c r="B198" s="95"/>
      <c r="D198" s="96"/>
      <c r="E198" s="96"/>
      <c r="F198" s="97"/>
      <c r="G198" s="97"/>
      <c r="M198" s="98"/>
      <c r="N198" s="99"/>
      <c r="O198" s="100"/>
      <c r="P198" s="101"/>
      <c r="Q198" s="100"/>
      <c r="R198" s="97"/>
      <c r="S198" s="100"/>
      <c r="T198" s="102"/>
      <c r="V198" s="104"/>
    </row>
    <row r="199" spans="2:22" ht="12.95" customHeight="1">
      <c r="B199" s="95"/>
      <c r="D199" s="96"/>
      <c r="E199" s="96"/>
      <c r="F199" s="97"/>
      <c r="G199" s="97"/>
      <c r="M199" s="98"/>
      <c r="N199" s="99"/>
      <c r="O199" s="100"/>
      <c r="P199" s="101"/>
      <c r="Q199" s="100"/>
      <c r="R199" s="97"/>
      <c r="S199" s="100"/>
      <c r="T199" s="102"/>
      <c r="V199" s="104"/>
    </row>
    <row r="200" spans="2:22" ht="12.95" customHeight="1">
      <c r="B200" s="95"/>
      <c r="D200" s="96"/>
      <c r="E200" s="96"/>
      <c r="F200" s="97"/>
      <c r="G200" s="97"/>
      <c r="M200" s="98"/>
      <c r="N200" s="99"/>
      <c r="O200" s="100"/>
      <c r="P200" s="101"/>
      <c r="Q200" s="100"/>
      <c r="R200" s="97"/>
      <c r="S200" s="100"/>
      <c r="T200" s="102"/>
      <c r="V200" s="104"/>
    </row>
    <row r="201" spans="2:22" ht="12.95" customHeight="1">
      <c r="B201" s="95"/>
      <c r="D201" s="96"/>
      <c r="E201" s="96"/>
      <c r="F201" s="97"/>
      <c r="G201" s="97"/>
      <c r="M201" s="98"/>
      <c r="N201" s="99"/>
      <c r="O201" s="100"/>
      <c r="P201" s="101"/>
      <c r="Q201" s="100"/>
      <c r="R201" s="97"/>
      <c r="S201" s="100"/>
      <c r="T201" s="102"/>
      <c r="V201" s="104"/>
    </row>
    <row r="202" spans="2:22" ht="12.95" customHeight="1">
      <c r="B202" s="95"/>
      <c r="D202" s="96"/>
      <c r="E202" s="96"/>
      <c r="F202" s="97"/>
      <c r="G202" s="97"/>
      <c r="M202" s="98"/>
      <c r="N202" s="99"/>
      <c r="O202" s="100"/>
      <c r="P202" s="101"/>
      <c r="Q202" s="100"/>
      <c r="R202" s="97"/>
      <c r="S202" s="100"/>
      <c r="T202" s="102"/>
      <c r="V202" s="104"/>
    </row>
    <row r="203" spans="2:22" ht="12.95" customHeight="1">
      <c r="B203" s="95"/>
      <c r="D203" s="96"/>
      <c r="E203" s="96"/>
      <c r="F203" s="97"/>
      <c r="G203" s="97"/>
      <c r="M203" s="98"/>
      <c r="N203" s="99"/>
      <c r="O203" s="100"/>
      <c r="P203" s="101"/>
      <c r="Q203" s="100"/>
      <c r="R203" s="97"/>
      <c r="S203" s="100"/>
      <c r="T203" s="102"/>
      <c r="V203" s="104"/>
    </row>
    <row r="204" spans="2:22" ht="12.95" customHeight="1">
      <c r="B204" s="95"/>
      <c r="D204" s="96"/>
      <c r="E204" s="96"/>
      <c r="F204" s="97"/>
      <c r="G204" s="97"/>
      <c r="M204" s="98"/>
      <c r="N204" s="99"/>
      <c r="O204" s="100"/>
      <c r="P204" s="101"/>
      <c r="Q204" s="100"/>
      <c r="R204" s="97"/>
      <c r="S204" s="100"/>
      <c r="T204" s="102"/>
      <c r="V204" s="104"/>
    </row>
    <row r="205" spans="2:22" ht="12.95" customHeight="1">
      <c r="B205" s="95"/>
      <c r="D205" s="96"/>
      <c r="E205" s="96"/>
      <c r="F205" s="97"/>
      <c r="G205" s="97"/>
      <c r="M205" s="98"/>
      <c r="N205" s="99"/>
      <c r="O205" s="100"/>
      <c r="P205" s="101"/>
      <c r="Q205" s="100"/>
      <c r="R205" s="97"/>
      <c r="S205" s="100"/>
      <c r="T205" s="102"/>
      <c r="V205" s="104"/>
    </row>
    <row r="206" spans="2:22" ht="12.95" customHeight="1">
      <c r="B206" s="95"/>
      <c r="D206" s="96"/>
      <c r="E206" s="96"/>
      <c r="F206" s="97"/>
      <c r="G206" s="97"/>
      <c r="M206" s="98"/>
      <c r="N206" s="99"/>
      <c r="O206" s="100"/>
      <c r="P206" s="101"/>
      <c r="Q206" s="100"/>
      <c r="R206" s="97"/>
      <c r="S206" s="100"/>
      <c r="T206" s="102"/>
      <c r="V206" s="104"/>
    </row>
    <row r="207" spans="2:22" ht="12.95" customHeight="1">
      <c r="B207" s="95"/>
      <c r="D207" s="96"/>
      <c r="E207" s="96"/>
      <c r="F207" s="97"/>
      <c r="G207" s="97"/>
      <c r="M207" s="98"/>
      <c r="N207" s="99"/>
      <c r="O207" s="100"/>
      <c r="P207" s="101"/>
      <c r="Q207" s="100"/>
      <c r="R207" s="97"/>
      <c r="S207" s="100"/>
      <c r="T207" s="102"/>
      <c r="V207" s="104"/>
    </row>
    <row r="208" spans="2:22" ht="12.95" customHeight="1">
      <c r="B208" s="95"/>
      <c r="D208" s="96"/>
      <c r="E208" s="96"/>
      <c r="F208" s="97"/>
      <c r="G208" s="97"/>
      <c r="M208" s="98"/>
      <c r="N208" s="99"/>
      <c r="O208" s="100"/>
      <c r="P208" s="101"/>
      <c r="Q208" s="100"/>
      <c r="R208" s="97"/>
      <c r="S208" s="100"/>
      <c r="T208" s="102"/>
      <c r="V208" s="104"/>
    </row>
    <row r="209" spans="2:22" ht="12.95" customHeight="1">
      <c r="B209" s="95"/>
      <c r="D209" s="96"/>
      <c r="E209" s="96"/>
      <c r="F209" s="97"/>
      <c r="G209" s="97"/>
      <c r="M209" s="98"/>
      <c r="N209" s="99"/>
      <c r="O209" s="100"/>
      <c r="P209" s="101"/>
      <c r="Q209" s="100"/>
      <c r="R209" s="97"/>
      <c r="S209" s="100"/>
      <c r="T209" s="102"/>
      <c r="V209" s="104"/>
    </row>
    <row r="210" spans="2:22" ht="12.95" customHeight="1">
      <c r="B210" s="95"/>
      <c r="D210" s="96"/>
      <c r="E210" s="96"/>
      <c r="F210" s="97"/>
      <c r="G210" s="97"/>
      <c r="M210" s="98"/>
      <c r="N210" s="99"/>
      <c r="O210" s="100"/>
      <c r="P210" s="101"/>
      <c r="Q210" s="100"/>
      <c r="R210" s="97"/>
      <c r="S210" s="100"/>
      <c r="T210" s="102"/>
      <c r="V210" s="104"/>
    </row>
    <row r="211" spans="2:22" ht="12.95" customHeight="1">
      <c r="B211" s="95"/>
      <c r="D211" s="96"/>
      <c r="E211" s="96"/>
      <c r="F211" s="97"/>
      <c r="G211" s="97"/>
      <c r="M211" s="98"/>
      <c r="N211" s="99"/>
      <c r="O211" s="100"/>
      <c r="P211" s="101"/>
      <c r="Q211" s="100"/>
      <c r="R211" s="97"/>
      <c r="S211" s="100"/>
      <c r="T211" s="102"/>
      <c r="V211" s="104"/>
    </row>
    <row r="212" spans="2:22" ht="12.95" customHeight="1">
      <c r="B212" s="95"/>
      <c r="D212" s="96"/>
      <c r="E212" s="96"/>
      <c r="F212" s="97"/>
      <c r="G212" s="97"/>
      <c r="M212" s="98"/>
      <c r="N212" s="99"/>
      <c r="O212" s="100"/>
      <c r="P212" s="101"/>
      <c r="Q212" s="100"/>
      <c r="R212" s="97"/>
      <c r="S212" s="100"/>
      <c r="T212" s="102"/>
      <c r="V212" s="104"/>
    </row>
    <row r="213" spans="2:22" ht="12.95" customHeight="1">
      <c r="B213" s="95"/>
      <c r="D213" s="96"/>
      <c r="E213" s="96"/>
      <c r="F213" s="97"/>
      <c r="G213" s="97"/>
      <c r="M213" s="98"/>
      <c r="N213" s="99"/>
      <c r="O213" s="100"/>
      <c r="P213" s="101"/>
      <c r="Q213" s="100"/>
      <c r="R213" s="97"/>
      <c r="S213" s="100"/>
      <c r="T213" s="102"/>
      <c r="V213" s="104"/>
    </row>
    <row r="214" spans="2:22" ht="12.95" customHeight="1">
      <c r="B214" s="95"/>
      <c r="D214" s="96"/>
      <c r="E214" s="96"/>
      <c r="F214" s="97"/>
      <c r="G214" s="97"/>
      <c r="M214" s="98"/>
      <c r="N214" s="99"/>
      <c r="O214" s="100"/>
      <c r="P214" s="101"/>
      <c r="Q214" s="100"/>
      <c r="R214" s="97"/>
      <c r="S214" s="100"/>
      <c r="T214" s="102"/>
      <c r="V214" s="104"/>
    </row>
    <row r="215" spans="2:22" ht="12.95" customHeight="1">
      <c r="B215" s="95"/>
      <c r="D215" s="96"/>
      <c r="E215" s="96"/>
      <c r="F215" s="97"/>
      <c r="G215" s="97"/>
      <c r="M215" s="98"/>
      <c r="N215" s="99"/>
      <c r="O215" s="100"/>
      <c r="P215" s="101"/>
      <c r="Q215" s="100"/>
      <c r="R215" s="97"/>
      <c r="S215" s="100"/>
      <c r="T215" s="102"/>
      <c r="V215" s="104"/>
    </row>
    <row r="216" spans="2:22" ht="12.95" customHeight="1">
      <c r="B216" s="95"/>
      <c r="D216" s="96"/>
      <c r="E216" s="96"/>
      <c r="F216" s="97"/>
      <c r="G216" s="97"/>
      <c r="M216" s="98"/>
      <c r="N216" s="99"/>
      <c r="O216" s="100"/>
      <c r="P216" s="101"/>
      <c r="Q216" s="100"/>
      <c r="R216" s="97"/>
      <c r="S216" s="100"/>
      <c r="T216" s="102"/>
      <c r="V216" s="104"/>
    </row>
    <row r="217" spans="2:22" ht="12.95" customHeight="1">
      <c r="B217" s="95"/>
      <c r="D217" s="96"/>
      <c r="E217" s="96"/>
      <c r="F217" s="97"/>
      <c r="G217" s="97"/>
      <c r="M217" s="98"/>
      <c r="N217" s="99"/>
      <c r="O217" s="100"/>
      <c r="P217" s="101"/>
      <c r="Q217" s="100"/>
      <c r="R217" s="97"/>
      <c r="S217" s="100"/>
      <c r="T217" s="102"/>
      <c r="V217" s="104"/>
    </row>
    <row r="218" spans="2:22" ht="12.95" customHeight="1">
      <c r="B218" s="95"/>
      <c r="D218" s="96"/>
      <c r="E218" s="96"/>
      <c r="F218" s="97"/>
      <c r="G218" s="97"/>
      <c r="M218" s="98"/>
      <c r="N218" s="99"/>
      <c r="O218" s="100"/>
      <c r="P218" s="101"/>
      <c r="Q218" s="100"/>
      <c r="R218" s="97"/>
      <c r="S218" s="100"/>
      <c r="T218" s="102"/>
      <c r="V218" s="104"/>
    </row>
    <row r="219" spans="2:22" ht="12.95" customHeight="1">
      <c r="B219" s="95"/>
      <c r="D219" s="96"/>
      <c r="E219" s="96"/>
      <c r="F219" s="97"/>
      <c r="G219" s="97"/>
      <c r="M219" s="98"/>
      <c r="N219" s="99"/>
      <c r="O219" s="100"/>
      <c r="P219" s="101"/>
      <c r="Q219" s="100"/>
      <c r="R219" s="97"/>
      <c r="S219" s="100"/>
      <c r="T219" s="102"/>
      <c r="V219" s="104"/>
    </row>
    <row r="220" spans="2:22" ht="12.95" customHeight="1">
      <c r="B220" s="95"/>
      <c r="D220" s="96"/>
      <c r="E220" s="96"/>
      <c r="F220" s="97"/>
      <c r="G220" s="97"/>
      <c r="M220" s="98"/>
      <c r="N220" s="99"/>
      <c r="O220" s="100"/>
      <c r="P220" s="101"/>
      <c r="Q220" s="100"/>
      <c r="R220" s="97"/>
      <c r="S220" s="100"/>
      <c r="T220" s="102"/>
      <c r="V220" s="104"/>
    </row>
    <row r="221" spans="2:22" ht="12.95" customHeight="1">
      <c r="B221" s="95"/>
      <c r="D221" s="96"/>
      <c r="E221" s="96"/>
      <c r="F221" s="97"/>
      <c r="G221" s="97"/>
      <c r="M221" s="98"/>
      <c r="N221" s="99"/>
      <c r="O221" s="100"/>
      <c r="P221" s="101"/>
      <c r="Q221" s="100"/>
      <c r="R221" s="97"/>
      <c r="S221" s="100"/>
      <c r="T221" s="102"/>
      <c r="V221" s="104"/>
    </row>
    <row r="222" spans="2:22" ht="12.95" customHeight="1">
      <c r="B222" s="95"/>
      <c r="D222" s="96"/>
      <c r="E222" s="96"/>
      <c r="F222" s="97"/>
      <c r="G222" s="97"/>
      <c r="M222" s="98"/>
      <c r="N222" s="99"/>
      <c r="O222" s="100"/>
      <c r="P222" s="101"/>
      <c r="Q222" s="100"/>
      <c r="R222" s="97"/>
      <c r="S222" s="100"/>
      <c r="T222" s="102"/>
      <c r="V222" s="104"/>
    </row>
    <row r="223" spans="2:22" ht="12.95" customHeight="1">
      <c r="B223" s="95"/>
      <c r="D223" s="96"/>
      <c r="E223" s="96"/>
      <c r="F223" s="97"/>
      <c r="G223" s="97"/>
      <c r="M223" s="98"/>
      <c r="N223" s="99"/>
      <c r="O223" s="100"/>
      <c r="P223" s="101"/>
      <c r="Q223" s="100"/>
      <c r="R223" s="97"/>
      <c r="S223" s="100"/>
      <c r="T223" s="102"/>
      <c r="V223" s="104"/>
    </row>
    <row r="224" spans="2:22" ht="12.95" customHeight="1">
      <c r="B224" s="95"/>
      <c r="D224" s="96"/>
      <c r="E224" s="96"/>
      <c r="F224" s="97"/>
      <c r="G224" s="97"/>
      <c r="M224" s="98"/>
      <c r="N224" s="99"/>
      <c r="O224" s="100"/>
      <c r="P224" s="101"/>
      <c r="Q224" s="100"/>
      <c r="R224" s="97"/>
      <c r="S224" s="100"/>
      <c r="T224" s="102"/>
      <c r="V224" s="104"/>
    </row>
    <row r="225" spans="2:22" ht="12.95" customHeight="1">
      <c r="B225" s="95"/>
      <c r="D225" s="96"/>
      <c r="E225" s="96"/>
      <c r="F225" s="97"/>
      <c r="G225" s="97"/>
      <c r="M225" s="98"/>
      <c r="N225" s="99"/>
      <c r="O225" s="100"/>
      <c r="P225" s="101"/>
      <c r="Q225" s="100"/>
      <c r="R225" s="97"/>
      <c r="S225" s="100"/>
      <c r="T225" s="102"/>
      <c r="V225" s="104"/>
    </row>
    <row r="226" spans="2:22" ht="12.95" customHeight="1">
      <c r="B226" s="95"/>
      <c r="D226" s="96"/>
      <c r="E226" s="96"/>
      <c r="F226" s="97"/>
      <c r="G226" s="97"/>
      <c r="M226" s="98"/>
      <c r="N226" s="99"/>
      <c r="O226" s="100"/>
      <c r="P226" s="101"/>
      <c r="Q226" s="100"/>
      <c r="R226" s="97"/>
      <c r="S226" s="100"/>
      <c r="T226" s="102"/>
      <c r="V226" s="104"/>
    </row>
    <row r="227" spans="2:22" ht="12.95" customHeight="1">
      <c r="B227" s="95"/>
      <c r="D227" s="96"/>
      <c r="E227" s="96"/>
      <c r="F227" s="97"/>
      <c r="G227" s="97"/>
      <c r="M227" s="98"/>
      <c r="N227" s="99"/>
      <c r="O227" s="100"/>
      <c r="P227" s="101"/>
      <c r="Q227" s="100"/>
      <c r="R227" s="97"/>
      <c r="S227" s="100"/>
      <c r="T227" s="102"/>
      <c r="V227" s="104"/>
    </row>
    <row r="228" spans="2:22" ht="12.95" customHeight="1">
      <c r="B228" s="95"/>
      <c r="D228" s="96"/>
      <c r="E228" s="96"/>
      <c r="F228" s="97"/>
      <c r="G228" s="97"/>
      <c r="M228" s="98"/>
      <c r="N228" s="99"/>
      <c r="O228" s="100"/>
      <c r="P228" s="101"/>
      <c r="Q228" s="100"/>
      <c r="R228" s="97"/>
      <c r="S228" s="100"/>
      <c r="T228" s="102"/>
      <c r="V228" s="104"/>
    </row>
    <row r="229" spans="2:22" ht="12.95" customHeight="1">
      <c r="B229" s="95"/>
      <c r="D229" s="96"/>
      <c r="E229" s="96"/>
      <c r="F229" s="97"/>
      <c r="G229" s="97"/>
      <c r="M229" s="98"/>
      <c r="N229" s="99"/>
      <c r="O229" s="100"/>
      <c r="P229" s="101"/>
      <c r="Q229" s="100"/>
      <c r="R229" s="97"/>
      <c r="S229" s="100"/>
      <c r="T229" s="102"/>
      <c r="V229" s="104"/>
    </row>
    <row r="230" spans="2:22" ht="12.95" customHeight="1">
      <c r="B230" s="95"/>
      <c r="D230" s="96"/>
      <c r="E230" s="96"/>
      <c r="F230" s="97"/>
      <c r="G230" s="97"/>
      <c r="M230" s="98"/>
      <c r="N230" s="99"/>
      <c r="O230" s="100"/>
      <c r="P230" s="101"/>
      <c r="Q230" s="100"/>
      <c r="R230" s="97"/>
      <c r="S230" s="100"/>
      <c r="T230" s="102"/>
      <c r="V230" s="104"/>
    </row>
    <row r="231" spans="2:22" ht="12.95" customHeight="1">
      <c r="B231" s="95"/>
      <c r="D231" s="96"/>
      <c r="E231" s="96"/>
      <c r="F231" s="97"/>
      <c r="G231" s="97"/>
      <c r="M231" s="98"/>
      <c r="N231" s="99"/>
      <c r="O231" s="100"/>
      <c r="P231" s="101"/>
      <c r="Q231" s="100"/>
      <c r="R231" s="97"/>
      <c r="S231" s="100"/>
      <c r="T231" s="102"/>
      <c r="V231" s="104"/>
    </row>
    <row r="232" spans="2:22" ht="12.95" customHeight="1">
      <c r="B232" s="95"/>
      <c r="D232" s="96"/>
      <c r="E232" s="96"/>
      <c r="F232" s="97"/>
      <c r="G232" s="97"/>
      <c r="M232" s="98"/>
      <c r="N232" s="99"/>
      <c r="O232" s="100"/>
      <c r="P232" s="101"/>
      <c r="Q232" s="100"/>
      <c r="R232" s="97"/>
      <c r="S232" s="100"/>
      <c r="T232" s="102"/>
      <c r="V232" s="104"/>
    </row>
    <row r="233" spans="2:22" ht="12.95" customHeight="1">
      <c r="B233" s="95"/>
      <c r="D233" s="96"/>
      <c r="E233" s="96"/>
      <c r="F233" s="97"/>
      <c r="G233" s="97"/>
      <c r="M233" s="98"/>
      <c r="N233" s="99"/>
      <c r="O233" s="100"/>
      <c r="P233" s="101"/>
      <c r="Q233" s="100"/>
      <c r="R233" s="97"/>
      <c r="S233" s="100"/>
      <c r="T233" s="102"/>
      <c r="V233" s="104"/>
    </row>
    <row r="234" spans="2:22" ht="12.95" customHeight="1">
      <c r="B234" s="95"/>
      <c r="D234" s="96"/>
      <c r="E234" s="96"/>
      <c r="F234" s="97"/>
      <c r="G234" s="97"/>
      <c r="M234" s="98"/>
      <c r="N234" s="99"/>
      <c r="O234" s="100"/>
      <c r="P234" s="101"/>
      <c r="Q234" s="100"/>
      <c r="R234" s="97"/>
      <c r="S234" s="100"/>
      <c r="T234" s="102"/>
      <c r="V234" s="104"/>
    </row>
    <row r="235" spans="2:22" ht="12.95" customHeight="1">
      <c r="B235" s="95"/>
      <c r="D235" s="96"/>
      <c r="E235" s="96"/>
      <c r="F235" s="97"/>
      <c r="G235" s="97"/>
      <c r="M235" s="98"/>
      <c r="N235" s="99"/>
      <c r="O235" s="100"/>
      <c r="P235" s="101"/>
      <c r="Q235" s="100"/>
      <c r="R235" s="97"/>
      <c r="S235" s="100"/>
      <c r="T235" s="102"/>
      <c r="V235" s="104"/>
    </row>
    <row r="236" spans="2:22" ht="12.95" customHeight="1">
      <c r="B236" s="95"/>
      <c r="D236" s="96"/>
      <c r="E236" s="96"/>
      <c r="F236" s="97"/>
      <c r="G236" s="97"/>
      <c r="M236" s="98"/>
      <c r="N236" s="99"/>
      <c r="O236" s="100"/>
      <c r="P236" s="101"/>
      <c r="Q236" s="100"/>
      <c r="R236" s="97"/>
      <c r="S236" s="100"/>
      <c r="T236" s="102"/>
      <c r="V236" s="104"/>
    </row>
    <row r="237" spans="2:22" ht="12.95" customHeight="1">
      <c r="B237" s="95"/>
      <c r="D237" s="96"/>
      <c r="E237" s="96"/>
      <c r="F237" s="97"/>
      <c r="G237" s="97"/>
      <c r="M237" s="98"/>
      <c r="N237" s="99"/>
      <c r="O237" s="100"/>
      <c r="P237" s="101"/>
      <c r="Q237" s="100"/>
      <c r="R237" s="97"/>
      <c r="S237" s="100"/>
      <c r="T237" s="102"/>
      <c r="V237" s="104"/>
    </row>
    <row r="238" spans="2:22" ht="12.95" customHeight="1">
      <c r="B238" s="95"/>
      <c r="D238" s="96"/>
      <c r="E238" s="96"/>
      <c r="F238" s="97"/>
      <c r="G238" s="97"/>
      <c r="M238" s="98"/>
      <c r="N238" s="99"/>
      <c r="O238" s="100"/>
      <c r="P238" s="101"/>
      <c r="Q238" s="100"/>
      <c r="R238" s="97"/>
      <c r="S238" s="100"/>
      <c r="T238" s="102"/>
      <c r="V238" s="104"/>
    </row>
    <row r="239" spans="2:22" ht="12.95" customHeight="1">
      <c r="B239" s="95"/>
      <c r="D239" s="96"/>
      <c r="E239" s="96"/>
      <c r="F239" s="97"/>
      <c r="G239" s="97"/>
      <c r="M239" s="98"/>
      <c r="N239" s="99"/>
      <c r="O239" s="100"/>
      <c r="P239" s="101"/>
      <c r="Q239" s="100"/>
      <c r="R239" s="97"/>
      <c r="S239" s="100"/>
      <c r="T239" s="102"/>
      <c r="V239" s="104"/>
    </row>
    <row r="240" spans="2:22" ht="12.95" customHeight="1">
      <c r="B240" s="95"/>
      <c r="D240" s="96"/>
      <c r="E240" s="96"/>
      <c r="F240" s="97"/>
      <c r="G240" s="97"/>
      <c r="M240" s="98"/>
      <c r="N240" s="99"/>
      <c r="O240" s="100"/>
      <c r="P240" s="101"/>
      <c r="Q240" s="100"/>
      <c r="R240" s="97"/>
      <c r="S240" s="100"/>
      <c r="T240" s="102"/>
      <c r="V240" s="104"/>
    </row>
    <row r="241" spans="2:22" ht="12.95" customHeight="1">
      <c r="B241" s="95"/>
      <c r="D241" s="96"/>
      <c r="E241" s="96"/>
      <c r="F241" s="97"/>
      <c r="G241" s="97"/>
      <c r="M241" s="98"/>
      <c r="N241" s="99"/>
      <c r="O241" s="100"/>
      <c r="P241" s="101"/>
      <c r="Q241" s="100"/>
      <c r="R241" s="97"/>
      <c r="S241" s="100"/>
      <c r="T241" s="102"/>
      <c r="V241" s="104"/>
    </row>
    <row r="242" spans="2:22" ht="12.95" customHeight="1">
      <c r="B242" s="95"/>
      <c r="D242" s="96"/>
      <c r="E242" s="96"/>
      <c r="F242" s="97"/>
      <c r="G242" s="97"/>
      <c r="M242" s="98"/>
      <c r="N242" s="99"/>
      <c r="O242" s="100"/>
      <c r="P242" s="101"/>
      <c r="Q242" s="100"/>
      <c r="R242" s="97"/>
      <c r="S242" s="100"/>
      <c r="T242" s="102"/>
      <c r="V242" s="104"/>
    </row>
    <row r="243" spans="2:22" ht="12.95" customHeight="1">
      <c r="B243" s="95"/>
      <c r="D243" s="96"/>
      <c r="E243" s="96"/>
      <c r="F243" s="97"/>
      <c r="G243" s="97"/>
      <c r="M243" s="98"/>
      <c r="N243" s="99"/>
      <c r="O243" s="100"/>
      <c r="P243" s="101"/>
      <c r="Q243" s="100"/>
      <c r="R243" s="97"/>
      <c r="S243" s="100"/>
      <c r="T243" s="102"/>
      <c r="V243" s="104"/>
    </row>
    <row r="244" spans="2:22" ht="12.95" customHeight="1">
      <c r="B244" s="95"/>
      <c r="D244" s="96"/>
      <c r="E244" s="96"/>
      <c r="F244" s="97"/>
      <c r="G244" s="97"/>
      <c r="M244" s="98"/>
      <c r="N244" s="99"/>
      <c r="O244" s="100"/>
      <c r="P244" s="101"/>
      <c r="Q244" s="100"/>
      <c r="R244" s="97"/>
      <c r="S244" s="100"/>
      <c r="T244" s="102"/>
      <c r="V244" s="104"/>
    </row>
    <row r="245" spans="2:22" ht="12.95" customHeight="1">
      <c r="B245" s="95"/>
      <c r="D245" s="96"/>
      <c r="E245" s="96"/>
      <c r="F245" s="97"/>
      <c r="G245" s="97"/>
      <c r="M245" s="98"/>
      <c r="N245" s="99"/>
      <c r="O245" s="100"/>
      <c r="P245" s="101"/>
      <c r="Q245" s="100"/>
      <c r="R245" s="97"/>
      <c r="S245" s="100"/>
      <c r="T245" s="102"/>
      <c r="V245" s="104"/>
    </row>
    <row r="246" spans="2:22" ht="12.95" customHeight="1">
      <c r="B246" s="95"/>
      <c r="D246" s="96"/>
      <c r="E246" s="96"/>
      <c r="F246" s="97"/>
      <c r="G246" s="97"/>
      <c r="M246" s="98"/>
      <c r="N246" s="99"/>
      <c r="O246" s="100"/>
      <c r="P246" s="101"/>
      <c r="Q246" s="100"/>
      <c r="R246" s="97"/>
      <c r="S246" s="100"/>
      <c r="T246" s="102"/>
      <c r="V246" s="104"/>
    </row>
    <row r="247" spans="2:22" ht="12.95" customHeight="1">
      <c r="B247" s="95"/>
      <c r="D247" s="96"/>
      <c r="E247" s="96"/>
      <c r="F247" s="97"/>
      <c r="G247" s="97"/>
      <c r="M247" s="98"/>
      <c r="N247" s="99"/>
      <c r="O247" s="100"/>
      <c r="P247" s="101"/>
      <c r="Q247" s="100"/>
      <c r="R247" s="97"/>
      <c r="S247" s="100"/>
      <c r="T247" s="102"/>
      <c r="V247" s="104"/>
    </row>
    <row r="248" spans="2:22" ht="12.95" customHeight="1">
      <c r="B248" s="95"/>
      <c r="D248" s="96"/>
      <c r="E248" s="96"/>
      <c r="F248" s="97"/>
      <c r="G248" s="97"/>
      <c r="M248" s="98"/>
      <c r="N248" s="99"/>
      <c r="O248" s="100"/>
      <c r="P248" s="101"/>
      <c r="Q248" s="100"/>
      <c r="R248" s="97"/>
      <c r="S248" s="100"/>
      <c r="T248" s="102"/>
      <c r="V248" s="104"/>
    </row>
    <row r="249" spans="2:22" ht="12.95" customHeight="1">
      <c r="B249" s="95"/>
      <c r="D249" s="96"/>
      <c r="E249" s="96"/>
      <c r="F249" s="97"/>
      <c r="G249" s="97"/>
      <c r="M249" s="98"/>
      <c r="N249" s="99"/>
      <c r="O249" s="100"/>
      <c r="P249" s="101"/>
      <c r="Q249" s="100"/>
      <c r="R249" s="97"/>
      <c r="S249" s="100"/>
      <c r="T249" s="102"/>
      <c r="V249" s="104"/>
    </row>
    <row r="250" spans="2:22" ht="12.95" customHeight="1">
      <c r="B250" s="95"/>
      <c r="D250" s="96"/>
      <c r="E250" s="96"/>
      <c r="F250" s="97"/>
      <c r="G250" s="97"/>
      <c r="M250" s="98"/>
      <c r="N250" s="99"/>
      <c r="O250" s="100"/>
      <c r="P250" s="101"/>
      <c r="Q250" s="100"/>
      <c r="R250" s="97"/>
      <c r="S250" s="100"/>
      <c r="T250" s="102"/>
      <c r="V250" s="104"/>
    </row>
    <row r="251" spans="2:22" ht="12.95" customHeight="1">
      <c r="B251" s="95"/>
      <c r="D251" s="96"/>
      <c r="E251" s="96"/>
      <c r="F251" s="97"/>
      <c r="G251" s="97"/>
      <c r="M251" s="98"/>
      <c r="N251" s="99"/>
      <c r="O251" s="100"/>
      <c r="P251" s="101"/>
      <c r="Q251" s="100"/>
      <c r="R251" s="97"/>
      <c r="S251" s="100"/>
      <c r="T251" s="102"/>
      <c r="V251" s="104"/>
    </row>
    <row r="252" spans="2:22" ht="12.95" customHeight="1">
      <c r="B252" s="95"/>
      <c r="D252" s="96"/>
      <c r="E252" s="96"/>
      <c r="F252" s="97"/>
      <c r="G252" s="97"/>
      <c r="M252" s="98"/>
      <c r="N252" s="99"/>
      <c r="O252" s="100"/>
      <c r="P252" s="101"/>
      <c r="Q252" s="100"/>
      <c r="R252" s="97"/>
      <c r="S252" s="100"/>
      <c r="T252" s="102"/>
      <c r="V252" s="104"/>
    </row>
    <row r="253" spans="2:22" ht="12.95" customHeight="1">
      <c r="B253" s="95"/>
      <c r="D253" s="96"/>
      <c r="E253" s="96"/>
      <c r="F253" s="97"/>
      <c r="G253" s="97"/>
      <c r="M253" s="98"/>
      <c r="N253" s="99"/>
      <c r="O253" s="100"/>
      <c r="P253" s="101"/>
      <c r="Q253" s="100"/>
      <c r="R253" s="97"/>
      <c r="S253" s="100"/>
      <c r="T253" s="102"/>
      <c r="V253" s="104"/>
    </row>
    <row r="254" spans="2:22" ht="12.95" customHeight="1">
      <c r="B254" s="95"/>
      <c r="D254" s="96"/>
      <c r="E254" s="96"/>
      <c r="F254" s="97"/>
      <c r="G254" s="97"/>
      <c r="M254" s="98"/>
      <c r="N254" s="99"/>
      <c r="O254" s="100"/>
      <c r="P254" s="101"/>
      <c r="Q254" s="100"/>
      <c r="R254" s="97"/>
      <c r="S254" s="100"/>
      <c r="T254" s="102"/>
      <c r="V254" s="104"/>
    </row>
    <row r="255" spans="2:22" ht="12.95" customHeight="1">
      <c r="B255" s="95"/>
      <c r="D255" s="96"/>
      <c r="E255" s="96"/>
      <c r="F255" s="97"/>
      <c r="G255" s="97"/>
      <c r="M255" s="98"/>
      <c r="N255" s="99"/>
      <c r="O255" s="100"/>
      <c r="P255" s="101"/>
      <c r="Q255" s="100"/>
      <c r="R255" s="97"/>
      <c r="S255" s="100"/>
      <c r="T255" s="102"/>
      <c r="V255" s="104"/>
    </row>
    <row r="256" spans="2:22" ht="12.95" customHeight="1">
      <c r="B256" s="95"/>
      <c r="D256" s="96"/>
      <c r="E256" s="96"/>
      <c r="F256" s="97"/>
      <c r="G256" s="97"/>
      <c r="M256" s="98"/>
      <c r="N256" s="99"/>
      <c r="O256" s="100"/>
      <c r="P256" s="101"/>
      <c r="Q256" s="100"/>
      <c r="R256" s="97"/>
      <c r="S256" s="100"/>
      <c r="T256" s="102"/>
      <c r="V256" s="104"/>
    </row>
    <row r="257" spans="2:22" ht="12.95" customHeight="1">
      <c r="B257" s="95"/>
      <c r="D257" s="96"/>
      <c r="E257" s="96"/>
      <c r="F257" s="97"/>
      <c r="G257" s="97"/>
      <c r="M257" s="98"/>
      <c r="N257" s="99"/>
      <c r="O257" s="100"/>
      <c r="P257" s="101"/>
      <c r="Q257" s="100"/>
      <c r="R257" s="97"/>
      <c r="S257" s="100"/>
      <c r="T257" s="102"/>
      <c r="V257" s="104"/>
    </row>
    <row r="258" spans="2:22" ht="12.95" customHeight="1">
      <c r="B258" s="95"/>
      <c r="D258" s="96"/>
      <c r="E258" s="96"/>
      <c r="F258" s="97"/>
      <c r="G258" s="97"/>
      <c r="M258" s="98"/>
      <c r="N258" s="99"/>
      <c r="O258" s="100"/>
      <c r="P258" s="101"/>
      <c r="Q258" s="100"/>
      <c r="R258" s="97"/>
      <c r="S258" s="100"/>
      <c r="T258" s="102"/>
      <c r="V258" s="104"/>
    </row>
    <row r="259" spans="2:22" ht="12.95" customHeight="1">
      <c r="B259" s="95"/>
      <c r="D259" s="96"/>
      <c r="E259" s="96"/>
      <c r="F259" s="97"/>
      <c r="G259" s="97"/>
      <c r="M259" s="98"/>
      <c r="N259" s="99"/>
      <c r="O259" s="100"/>
      <c r="P259" s="101"/>
      <c r="Q259" s="100"/>
      <c r="R259" s="97"/>
      <c r="S259" s="100"/>
      <c r="T259" s="102"/>
      <c r="V259" s="104"/>
    </row>
    <row r="260" spans="2:22" ht="12.95" customHeight="1">
      <c r="B260" s="95"/>
      <c r="D260" s="96"/>
      <c r="E260" s="96"/>
      <c r="F260" s="97"/>
      <c r="G260" s="97"/>
      <c r="M260" s="98"/>
      <c r="N260" s="99"/>
      <c r="O260" s="100"/>
      <c r="P260" s="101"/>
      <c r="Q260" s="100"/>
      <c r="R260" s="97"/>
      <c r="S260" s="100"/>
      <c r="T260" s="102"/>
      <c r="V260" s="104"/>
    </row>
    <row r="261" spans="2:22" ht="12.95" customHeight="1">
      <c r="B261" s="95"/>
      <c r="D261" s="96"/>
      <c r="E261" s="96"/>
      <c r="F261" s="97"/>
      <c r="G261" s="97"/>
      <c r="M261" s="98"/>
      <c r="N261" s="99"/>
      <c r="O261" s="100"/>
      <c r="P261" s="101"/>
      <c r="Q261" s="100"/>
      <c r="R261" s="97"/>
      <c r="S261" s="100"/>
      <c r="T261" s="102"/>
      <c r="V261" s="104"/>
    </row>
    <row r="262" spans="2:22" ht="12.95" customHeight="1">
      <c r="B262" s="95"/>
      <c r="D262" s="96"/>
      <c r="E262" s="96"/>
      <c r="F262" s="97"/>
      <c r="G262" s="97"/>
      <c r="M262" s="98"/>
      <c r="N262" s="99"/>
      <c r="O262" s="100"/>
      <c r="P262" s="101"/>
      <c r="Q262" s="100"/>
      <c r="R262" s="97"/>
      <c r="S262" s="100"/>
      <c r="T262" s="102"/>
      <c r="V262" s="104"/>
    </row>
    <row r="263" spans="2:22" ht="12.95" customHeight="1">
      <c r="B263" s="95"/>
      <c r="D263" s="96"/>
      <c r="E263" s="96"/>
      <c r="F263" s="97"/>
      <c r="G263" s="97"/>
      <c r="M263" s="98"/>
      <c r="N263" s="99"/>
      <c r="O263" s="100"/>
      <c r="P263" s="101"/>
      <c r="Q263" s="100"/>
      <c r="R263" s="97"/>
      <c r="S263" s="100"/>
      <c r="T263" s="102"/>
      <c r="V263" s="104"/>
    </row>
    <row r="264" spans="2:22" ht="12.95" customHeight="1">
      <c r="B264" s="95"/>
      <c r="D264" s="96"/>
      <c r="E264" s="96"/>
      <c r="F264" s="97"/>
      <c r="G264" s="97"/>
      <c r="M264" s="98"/>
      <c r="N264" s="99"/>
      <c r="O264" s="100"/>
      <c r="P264" s="101"/>
      <c r="Q264" s="100"/>
      <c r="R264" s="97"/>
      <c r="S264" s="100"/>
      <c r="T264" s="102"/>
      <c r="V264" s="104"/>
    </row>
    <row r="265" spans="2:22" ht="12.95" customHeight="1">
      <c r="B265" s="95"/>
      <c r="D265" s="96"/>
      <c r="E265" s="96"/>
      <c r="F265" s="97"/>
      <c r="G265" s="97"/>
      <c r="M265" s="98"/>
      <c r="N265" s="99"/>
      <c r="O265" s="100"/>
      <c r="P265" s="101"/>
      <c r="Q265" s="100"/>
      <c r="R265" s="97"/>
      <c r="S265" s="100"/>
      <c r="T265" s="102"/>
      <c r="V265" s="104"/>
    </row>
    <row r="266" spans="2:22" ht="12.95" customHeight="1">
      <c r="B266" s="95"/>
      <c r="D266" s="96"/>
      <c r="E266" s="96"/>
      <c r="F266" s="97"/>
      <c r="G266" s="97"/>
      <c r="M266" s="98"/>
      <c r="N266" s="99"/>
      <c r="O266" s="100"/>
      <c r="P266" s="101"/>
      <c r="Q266" s="100"/>
      <c r="R266" s="97"/>
      <c r="S266" s="100"/>
      <c r="T266" s="102"/>
      <c r="V266" s="104"/>
    </row>
    <row r="267" spans="2:22" ht="12.95" customHeight="1">
      <c r="B267" s="95"/>
      <c r="D267" s="96"/>
      <c r="E267" s="96"/>
      <c r="F267" s="97"/>
      <c r="G267" s="97"/>
      <c r="M267" s="98"/>
      <c r="N267" s="99"/>
      <c r="O267" s="100"/>
      <c r="P267" s="101"/>
      <c r="Q267" s="100"/>
      <c r="R267" s="97"/>
      <c r="S267" s="100"/>
      <c r="T267" s="102"/>
      <c r="V267" s="104"/>
    </row>
    <row r="268" spans="2:22" ht="12.95" customHeight="1">
      <c r="B268" s="95"/>
      <c r="D268" s="96"/>
      <c r="E268" s="96"/>
      <c r="F268" s="97"/>
      <c r="G268" s="97"/>
      <c r="M268" s="98"/>
      <c r="N268" s="99"/>
      <c r="O268" s="100"/>
      <c r="P268" s="101"/>
      <c r="Q268" s="100"/>
      <c r="R268" s="97"/>
      <c r="S268" s="100"/>
      <c r="T268" s="102"/>
      <c r="V268" s="104"/>
    </row>
    <row r="269" spans="2:22" ht="12.95" customHeight="1">
      <c r="B269" s="95"/>
      <c r="D269" s="96"/>
      <c r="E269" s="96"/>
      <c r="F269" s="97"/>
      <c r="G269" s="97"/>
      <c r="M269" s="98"/>
      <c r="N269" s="99"/>
      <c r="O269" s="100"/>
      <c r="P269" s="101"/>
      <c r="Q269" s="100"/>
      <c r="R269" s="97"/>
      <c r="S269" s="100"/>
      <c r="T269" s="102"/>
      <c r="V269" s="104"/>
    </row>
    <row r="270" spans="2:22" ht="12.95" customHeight="1">
      <c r="B270" s="95"/>
      <c r="D270" s="96"/>
      <c r="E270" s="96"/>
      <c r="F270" s="97"/>
      <c r="G270" s="97"/>
      <c r="M270" s="98"/>
      <c r="N270" s="99"/>
      <c r="O270" s="100"/>
      <c r="P270" s="101"/>
      <c r="Q270" s="100"/>
      <c r="R270" s="97"/>
      <c r="S270" s="100"/>
      <c r="T270" s="102"/>
      <c r="V270" s="104"/>
    </row>
    <row r="271" spans="2:22" ht="12.95" customHeight="1">
      <c r="B271" s="95"/>
      <c r="D271" s="96"/>
      <c r="E271" s="96"/>
      <c r="F271" s="97"/>
      <c r="G271" s="97"/>
      <c r="M271" s="98"/>
      <c r="N271" s="99"/>
      <c r="O271" s="100"/>
      <c r="P271" s="101"/>
      <c r="Q271" s="100"/>
      <c r="R271" s="97"/>
      <c r="S271" s="100"/>
      <c r="T271" s="102"/>
      <c r="V271" s="104"/>
    </row>
    <row r="272" spans="2:22" ht="12.95" customHeight="1">
      <c r="B272" s="95"/>
      <c r="D272" s="96"/>
      <c r="E272" s="96"/>
      <c r="F272" s="97"/>
      <c r="G272" s="97"/>
      <c r="M272" s="98"/>
      <c r="N272" s="99"/>
      <c r="O272" s="100"/>
      <c r="P272" s="101"/>
      <c r="Q272" s="100"/>
      <c r="R272" s="97"/>
      <c r="S272" s="100"/>
      <c r="T272" s="102"/>
      <c r="V272" s="104"/>
    </row>
    <row r="273" spans="2:22" ht="12.95" customHeight="1">
      <c r="B273" s="95"/>
      <c r="D273" s="96"/>
      <c r="E273" s="96"/>
      <c r="F273" s="97"/>
      <c r="G273" s="97"/>
      <c r="M273" s="98"/>
      <c r="N273" s="99"/>
      <c r="O273" s="100"/>
      <c r="P273" s="101"/>
      <c r="Q273" s="100"/>
      <c r="R273" s="97"/>
      <c r="S273" s="100"/>
      <c r="T273" s="102"/>
      <c r="V273" s="104"/>
    </row>
    <row r="274" spans="2:22" ht="12.95" customHeight="1">
      <c r="B274" s="95"/>
      <c r="D274" s="96"/>
      <c r="E274" s="96"/>
      <c r="F274" s="97"/>
      <c r="G274" s="97"/>
      <c r="M274" s="98"/>
      <c r="N274" s="99"/>
      <c r="O274" s="100"/>
      <c r="P274" s="101"/>
      <c r="Q274" s="100"/>
      <c r="R274" s="97"/>
      <c r="S274" s="100"/>
      <c r="T274" s="102"/>
      <c r="V274" s="104"/>
    </row>
    <row r="275" spans="2:22" ht="12.95" customHeight="1">
      <c r="B275" s="95"/>
      <c r="D275" s="96"/>
      <c r="E275" s="96"/>
      <c r="F275" s="97"/>
      <c r="G275" s="97"/>
      <c r="M275" s="98"/>
      <c r="N275" s="99"/>
      <c r="O275" s="100"/>
      <c r="P275" s="101"/>
      <c r="Q275" s="100"/>
      <c r="R275" s="97"/>
      <c r="S275" s="100"/>
      <c r="T275" s="102"/>
      <c r="V275" s="104"/>
    </row>
    <row r="276" spans="2:22" ht="12.95" customHeight="1">
      <c r="B276" s="95"/>
      <c r="D276" s="96"/>
      <c r="E276" s="96"/>
      <c r="F276" s="97"/>
      <c r="G276" s="97"/>
      <c r="M276" s="98"/>
      <c r="N276" s="99"/>
      <c r="O276" s="100"/>
      <c r="P276" s="101"/>
      <c r="Q276" s="100"/>
      <c r="R276" s="97"/>
      <c r="S276" s="100"/>
      <c r="T276" s="102"/>
      <c r="V276" s="104"/>
    </row>
    <row r="277" spans="2:22" ht="12.95" customHeight="1">
      <c r="B277" s="95"/>
      <c r="D277" s="96"/>
      <c r="E277" s="96"/>
      <c r="F277" s="97"/>
      <c r="G277" s="97"/>
      <c r="M277" s="98"/>
      <c r="N277" s="99"/>
      <c r="O277" s="100"/>
      <c r="P277" s="101"/>
      <c r="Q277" s="100"/>
      <c r="R277" s="97"/>
      <c r="S277" s="100"/>
      <c r="T277" s="102"/>
      <c r="V277" s="104"/>
    </row>
    <row r="278" spans="2:22" ht="12.95" customHeight="1">
      <c r="B278" s="95"/>
      <c r="D278" s="96"/>
      <c r="E278" s="96"/>
      <c r="F278" s="97"/>
      <c r="G278" s="97"/>
      <c r="M278" s="98"/>
      <c r="N278" s="99"/>
      <c r="O278" s="100"/>
      <c r="P278" s="101"/>
      <c r="Q278" s="100"/>
      <c r="R278" s="97"/>
      <c r="S278" s="100"/>
      <c r="T278" s="102"/>
      <c r="V278" s="104"/>
    </row>
    <row r="279" spans="2:22" ht="12.95" customHeight="1">
      <c r="B279" s="95"/>
      <c r="D279" s="96"/>
      <c r="E279" s="96"/>
      <c r="F279" s="97"/>
      <c r="G279" s="97"/>
      <c r="M279" s="98"/>
      <c r="N279" s="99"/>
      <c r="O279" s="100"/>
      <c r="P279" s="101"/>
      <c r="Q279" s="100"/>
      <c r="R279" s="97"/>
      <c r="S279" s="100"/>
      <c r="T279" s="102"/>
      <c r="V279" s="104"/>
    </row>
    <row r="280" spans="2:22" ht="12.95" customHeight="1">
      <c r="B280" s="95"/>
      <c r="D280" s="96"/>
      <c r="E280" s="96"/>
      <c r="F280" s="97"/>
      <c r="G280" s="97"/>
      <c r="M280" s="98"/>
      <c r="N280" s="99"/>
      <c r="O280" s="100"/>
      <c r="P280" s="101"/>
      <c r="Q280" s="100"/>
      <c r="R280" s="97"/>
      <c r="S280" s="100"/>
      <c r="T280" s="102"/>
      <c r="V280" s="104"/>
    </row>
    <row r="281" spans="2:22" ht="12.95" customHeight="1">
      <c r="B281" s="95"/>
      <c r="D281" s="96"/>
      <c r="E281" s="96"/>
      <c r="F281" s="97"/>
      <c r="G281" s="97"/>
      <c r="M281" s="98"/>
      <c r="N281" s="99"/>
      <c r="O281" s="100"/>
      <c r="P281" s="101"/>
      <c r="Q281" s="100"/>
      <c r="R281" s="97"/>
      <c r="S281" s="100"/>
      <c r="T281" s="102"/>
      <c r="V281" s="104"/>
    </row>
    <row r="282" spans="2:22" ht="12.95" customHeight="1">
      <c r="B282" s="95"/>
      <c r="D282" s="96"/>
      <c r="E282" s="96"/>
      <c r="F282" s="97"/>
      <c r="G282" s="97"/>
      <c r="M282" s="98"/>
      <c r="N282" s="99"/>
      <c r="O282" s="100"/>
      <c r="P282" s="101"/>
      <c r="Q282" s="100"/>
      <c r="R282" s="97"/>
      <c r="S282" s="100"/>
      <c r="T282" s="102"/>
      <c r="V282" s="104"/>
    </row>
    <row r="283" spans="2:22" ht="12.95" customHeight="1">
      <c r="B283" s="95"/>
      <c r="D283" s="96"/>
      <c r="E283" s="96"/>
      <c r="F283" s="97"/>
      <c r="G283" s="97"/>
      <c r="M283" s="98"/>
      <c r="N283" s="99"/>
      <c r="O283" s="100"/>
      <c r="P283" s="101"/>
      <c r="Q283" s="100"/>
      <c r="R283" s="97"/>
      <c r="S283" s="100"/>
      <c r="T283" s="102"/>
      <c r="V283" s="104"/>
    </row>
    <row r="284" spans="2:22" ht="12.95" customHeight="1">
      <c r="B284" s="95"/>
      <c r="D284" s="96"/>
      <c r="E284" s="96"/>
      <c r="F284" s="97"/>
      <c r="G284" s="97"/>
      <c r="M284" s="98"/>
      <c r="N284" s="99"/>
      <c r="O284" s="100"/>
      <c r="P284" s="101"/>
      <c r="Q284" s="100"/>
      <c r="R284" s="97"/>
      <c r="S284" s="100"/>
      <c r="T284" s="102"/>
      <c r="V284" s="104"/>
    </row>
    <row r="285" spans="2:22" ht="12.95" customHeight="1">
      <c r="B285" s="95"/>
      <c r="D285" s="107"/>
      <c r="E285" s="96"/>
      <c r="F285" s="97"/>
      <c r="G285" s="97"/>
      <c r="M285" s="98"/>
      <c r="N285" s="99"/>
      <c r="O285" s="100"/>
      <c r="P285" s="101"/>
      <c r="Q285" s="100"/>
      <c r="R285" s="97"/>
      <c r="S285" s="100"/>
      <c r="T285" s="102"/>
      <c r="V285" s="104"/>
    </row>
    <row r="286" spans="2:22" ht="12.95" customHeight="1">
      <c r="B286" s="95"/>
      <c r="D286" s="107"/>
      <c r="E286" s="96"/>
      <c r="F286" s="97"/>
      <c r="G286" s="97"/>
      <c r="M286" s="98"/>
      <c r="N286" s="99"/>
      <c r="O286" s="100"/>
      <c r="P286" s="101"/>
      <c r="Q286" s="100"/>
      <c r="R286" s="97"/>
      <c r="S286" s="100"/>
      <c r="T286" s="102"/>
      <c r="V286" s="104"/>
    </row>
    <row r="287" spans="2:22" ht="12.95" customHeight="1">
      <c r="B287" s="95"/>
      <c r="D287" s="107"/>
      <c r="E287" s="96"/>
      <c r="F287" s="97"/>
      <c r="G287" s="97"/>
      <c r="M287" s="98"/>
      <c r="N287" s="99"/>
      <c r="O287" s="100"/>
      <c r="P287" s="101"/>
      <c r="Q287" s="100"/>
      <c r="R287" s="97"/>
      <c r="S287" s="100"/>
      <c r="T287" s="102"/>
      <c r="V287" s="104"/>
    </row>
    <row r="288" spans="2:22" ht="12.95" customHeight="1">
      <c r="B288" s="95"/>
      <c r="D288" s="107"/>
      <c r="E288" s="96"/>
      <c r="F288" s="97"/>
      <c r="G288" s="97"/>
      <c r="M288" s="98"/>
      <c r="N288" s="99"/>
      <c r="O288" s="100"/>
      <c r="P288" s="101"/>
      <c r="Q288" s="100"/>
      <c r="R288" s="97"/>
      <c r="S288" s="100"/>
      <c r="T288" s="102"/>
      <c r="V288" s="104"/>
    </row>
    <row r="289" spans="2:22" ht="12.95" customHeight="1">
      <c r="B289" s="95"/>
      <c r="D289" s="107"/>
      <c r="E289" s="96"/>
      <c r="F289" s="97"/>
      <c r="G289" s="97"/>
      <c r="M289" s="98"/>
      <c r="N289" s="99"/>
      <c r="O289" s="100"/>
      <c r="P289" s="101"/>
      <c r="Q289" s="100"/>
      <c r="R289" s="97"/>
      <c r="S289" s="100"/>
      <c r="T289" s="102"/>
      <c r="V289" s="104"/>
    </row>
    <row r="290" spans="2:22" ht="12.95" customHeight="1">
      <c r="B290" s="95"/>
      <c r="D290" s="107"/>
      <c r="E290" s="96"/>
      <c r="F290" s="97"/>
      <c r="G290" s="97"/>
      <c r="M290" s="98"/>
      <c r="N290" s="99"/>
      <c r="O290" s="100"/>
      <c r="P290" s="101"/>
      <c r="Q290" s="100"/>
      <c r="R290" s="97"/>
      <c r="S290" s="100"/>
      <c r="T290" s="102"/>
      <c r="V290" s="104"/>
    </row>
    <row r="291" spans="2:22" ht="12.95" customHeight="1">
      <c r="B291" s="95"/>
      <c r="D291" s="107"/>
      <c r="E291" s="96"/>
      <c r="F291" s="97"/>
      <c r="G291" s="97"/>
      <c r="M291" s="98"/>
      <c r="N291" s="99"/>
      <c r="O291" s="100"/>
      <c r="P291" s="101"/>
      <c r="Q291" s="100"/>
      <c r="R291" s="97"/>
      <c r="S291" s="100"/>
      <c r="T291" s="102"/>
      <c r="V291" s="104"/>
    </row>
    <row r="292" spans="2:22" ht="12.95" customHeight="1">
      <c r="B292" s="95"/>
      <c r="D292" s="107"/>
      <c r="E292" s="96"/>
      <c r="F292" s="97"/>
      <c r="G292" s="97"/>
      <c r="M292" s="98"/>
      <c r="N292" s="99"/>
      <c r="O292" s="100"/>
      <c r="P292" s="101"/>
      <c r="Q292" s="100"/>
      <c r="R292" s="97"/>
      <c r="S292" s="100"/>
      <c r="T292" s="102"/>
      <c r="V292" s="104"/>
    </row>
    <row r="293" spans="2:22" ht="12.95" customHeight="1">
      <c r="B293" s="95"/>
      <c r="D293" s="107"/>
      <c r="E293" s="96"/>
      <c r="F293" s="97"/>
      <c r="G293" s="97"/>
      <c r="M293" s="98"/>
      <c r="N293" s="99"/>
      <c r="O293" s="100"/>
      <c r="P293" s="101"/>
      <c r="Q293" s="100"/>
      <c r="R293" s="97"/>
      <c r="S293" s="100"/>
      <c r="T293" s="102"/>
      <c r="V293" s="104"/>
    </row>
    <row r="294" spans="2:22" ht="12.95" customHeight="1">
      <c r="B294" s="95"/>
      <c r="D294" s="107"/>
      <c r="E294" s="96"/>
      <c r="F294" s="97"/>
      <c r="G294" s="97"/>
      <c r="M294" s="98"/>
      <c r="N294" s="99"/>
      <c r="O294" s="100"/>
      <c r="P294" s="101"/>
      <c r="Q294" s="100"/>
      <c r="R294" s="97"/>
      <c r="S294" s="100"/>
      <c r="T294" s="102"/>
      <c r="V294" s="104"/>
    </row>
    <row r="295" spans="2:22" ht="12.95" customHeight="1">
      <c r="B295" s="95"/>
      <c r="D295" s="107"/>
      <c r="E295" s="96"/>
      <c r="F295" s="97"/>
      <c r="G295" s="97"/>
      <c r="M295" s="98"/>
      <c r="N295" s="99"/>
      <c r="O295" s="100"/>
      <c r="P295" s="101"/>
      <c r="Q295" s="100"/>
      <c r="R295" s="97"/>
      <c r="S295" s="100"/>
      <c r="T295" s="102"/>
      <c r="V295" s="104"/>
    </row>
    <row r="296" spans="2:22" ht="12.95" customHeight="1">
      <c r="B296" s="95"/>
      <c r="D296" s="107"/>
      <c r="E296" s="96"/>
      <c r="F296" s="97"/>
      <c r="G296" s="97"/>
      <c r="M296" s="98"/>
      <c r="N296" s="99"/>
      <c r="O296" s="100"/>
      <c r="P296" s="101"/>
      <c r="Q296" s="100"/>
      <c r="R296" s="97"/>
      <c r="S296" s="100"/>
      <c r="T296" s="102"/>
      <c r="V296" s="104"/>
    </row>
    <row r="297" spans="2:22" ht="12.95" customHeight="1">
      <c r="B297" s="95"/>
      <c r="D297" s="107"/>
      <c r="E297" s="96"/>
      <c r="F297" s="97"/>
      <c r="G297" s="97"/>
      <c r="M297" s="98"/>
      <c r="N297" s="99"/>
      <c r="O297" s="100"/>
      <c r="P297" s="101"/>
      <c r="Q297" s="100"/>
      <c r="R297" s="97"/>
      <c r="S297" s="100"/>
      <c r="T297" s="102"/>
      <c r="V297" s="104"/>
    </row>
    <row r="298" spans="2:22" ht="12.95" customHeight="1">
      <c r="B298" s="95"/>
      <c r="D298" s="107"/>
      <c r="E298" s="96"/>
      <c r="F298" s="97"/>
      <c r="G298" s="97"/>
      <c r="M298" s="98"/>
      <c r="N298" s="99"/>
      <c r="O298" s="100"/>
      <c r="P298" s="101"/>
      <c r="Q298" s="100"/>
      <c r="R298" s="97"/>
      <c r="S298" s="100"/>
      <c r="T298" s="102"/>
      <c r="V298" s="104"/>
    </row>
    <row r="299" spans="2:22" ht="12.95" customHeight="1">
      <c r="B299" s="95"/>
      <c r="D299" s="107"/>
      <c r="E299" s="96"/>
      <c r="F299" s="97"/>
      <c r="G299" s="97"/>
      <c r="M299" s="98"/>
      <c r="N299" s="99"/>
      <c r="O299" s="100"/>
      <c r="P299" s="101"/>
      <c r="Q299" s="100"/>
      <c r="R299" s="97"/>
      <c r="S299" s="100"/>
      <c r="T299" s="102"/>
      <c r="V299" s="104"/>
    </row>
    <row r="300" spans="2:22" ht="12.95" customHeight="1">
      <c r="B300" s="95"/>
      <c r="D300" s="107"/>
      <c r="E300" s="96"/>
      <c r="F300" s="97"/>
      <c r="G300" s="97"/>
      <c r="M300" s="98"/>
      <c r="N300" s="99"/>
      <c r="O300" s="100"/>
      <c r="P300" s="101"/>
      <c r="Q300" s="100"/>
      <c r="R300" s="97"/>
      <c r="S300" s="100"/>
      <c r="T300" s="102"/>
      <c r="V300" s="104"/>
    </row>
    <row r="301" spans="2:22" ht="12.95" customHeight="1">
      <c r="B301" s="95"/>
      <c r="D301" s="107"/>
      <c r="E301" s="96"/>
      <c r="F301" s="97"/>
      <c r="G301" s="97"/>
      <c r="M301" s="98"/>
      <c r="N301" s="99"/>
      <c r="O301" s="100"/>
      <c r="P301" s="101"/>
      <c r="Q301" s="100"/>
      <c r="R301" s="97"/>
      <c r="S301" s="100"/>
      <c r="T301" s="102"/>
      <c r="V301" s="104"/>
    </row>
    <row r="302" spans="2:22" ht="12.95" customHeight="1">
      <c r="B302" s="95"/>
      <c r="D302" s="107"/>
      <c r="E302" s="96"/>
      <c r="F302" s="97"/>
      <c r="G302" s="97"/>
      <c r="M302" s="98"/>
      <c r="N302" s="99"/>
      <c r="O302" s="100"/>
      <c r="P302" s="101"/>
      <c r="Q302" s="100"/>
      <c r="R302" s="97"/>
      <c r="S302" s="100"/>
      <c r="T302" s="102"/>
      <c r="V302" s="104"/>
    </row>
    <row r="303" spans="2:22" ht="12.95" customHeight="1">
      <c r="B303" s="95"/>
      <c r="D303" s="107"/>
      <c r="E303" s="96"/>
      <c r="F303" s="97"/>
      <c r="G303" s="97"/>
      <c r="M303" s="98"/>
      <c r="N303" s="99"/>
      <c r="O303" s="100"/>
      <c r="P303" s="101"/>
      <c r="Q303" s="100"/>
      <c r="R303" s="97"/>
      <c r="S303" s="100"/>
      <c r="T303" s="102"/>
      <c r="V303" s="104"/>
    </row>
    <row r="304" spans="2:22" ht="12.95" customHeight="1">
      <c r="B304" s="95"/>
      <c r="D304" s="107"/>
      <c r="E304" s="96"/>
      <c r="F304" s="97"/>
      <c r="G304" s="97"/>
      <c r="M304" s="98"/>
      <c r="N304" s="99"/>
      <c r="O304" s="100"/>
      <c r="P304" s="101"/>
      <c r="Q304" s="100"/>
      <c r="R304" s="97"/>
      <c r="S304" s="100"/>
      <c r="T304" s="102"/>
      <c r="V304" s="104"/>
    </row>
    <row r="305" spans="2:22" ht="12.95" customHeight="1">
      <c r="B305" s="95"/>
      <c r="D305" s="107"/>
      <c r="E305" s="96"/>
      <c r="F305" s="97"/>
      <c r="G305" s="97"/>
      <c r="M305" s="98"/>
      <c r="N305" s="99"/>
      <c r="O305" s="100"/>
      <c r="P305" s="101"/>
      <c r="Q305" s="100"/>
      <c r="R305" s="97"/>
      <c r="S305" s="100"/>
      <c r="T305" s="102"/>
      <c r="V305" s="104"/>
    </row>
    <row r="306" spans="2:22" ht="12.95" customHeight="1">
      <c r="B306" s="95"/>
      <c r="D306" s="107"/>
      <c r="E306" s="96"/>
      <c r="F306" s="97"/>
      <c r="G306" s="97"/>
      <c r="M306" s="98"/>
      <c r="N306" s="99"/>
      <c r="O306" s="100"/>
      <c r="P306" s="101"/>
      <c r="Q306" s="100"/>
      <c r="R306" s="97"/>
      <c r="S306" s="100"/>
      <c r="T306" s="102"/>
      <c r="V306" s="104"/>
    </row>
    <row r="307" spans="2:22" ht="12.95" customHeight="1">
      <c r="B307" s="95"/>
      <c r="D307" s="107"/>
      <c r="E307" s="96"/>
      <c r="F307" s="97"/>
      <c r="G307" s="97"/>
      <c r="M307" s="98"/>
      <c r="N307" s="99"/>
      <c r="O307" s="100"/>
      <c r="P307" s="101"/>
      <c r="Q307" s="100"/>
      <c r="R307" s="97"/>
      <c r="S307" s="100"/>
      <c r="T307" s="102"/>
      <c r="V307" s="104"/>
    </row>
    <row r="308" spans="2:22" ht="12.95" customHeight="1">
      <c r="B308" s="95"/>
      <c r="D308" s="107"/>
      <c r="E308" s="96"/>
      <c r="F308" s="97"/>
      <c r="G308" s="97"/>
      <c r="M308" s="98"/>
      <c r="N308" s="99"/>
      <c r="O308" s="100"/>
      <c r="P308" s="101"/>
      <c r="Q308" s="100"/>
      <c r="R308" s="97"/>
      <c r="S308" s="100"/>
      <c r="T308" s="102"/>
      <c r="V308" s="104"/>
    </row>
    <row r="309" spans="2:22" ht="12.95" customHeight="1">
      <c r="B309" s="95"/>
      <c r="D309" s="107"/>
      <c r="E309" s="96"/>
      <c r="F309" s="97"/>
      <c r="G309" s="97"/>
      <c r="M309" s="98"/>
      <c r="N309" s="99"/>
      <c r="O309" s="100"/>
      <c r="P309" s="101"/>
      <c r="Q309" s="100"/>
      <c r="R309" s="97"/>
      <c r="S309" s="100"/>
      <c r="T309" s="102"/>
      <c r="V309" s="104"/>
    </row>
    <row r="310" spans="2:22" ht="12.95" customHeight="1">
      <c r="B310" s="95"/>
      <c r="D310" s="107"/>
      <c r="E310" s="96"/>
      <c r="F310" s="97"/>
      <c r="G310" s="97"/>
      <c r="M310" s="98"/>
      <c r="N310" s="99"/>
      <c r="O310" s="100"/>
      <c r="P310" s="101"/>
      <c r="Q310" s="100"/>
      <c r="R310" s="97"/>
      <c r="S310" s="100"/>
      <c r="T310" s="102"/>
      <c r="V310" s="104"/>
    </row>
    <row r="311" spans="2:22" ht="12.95" customHeight="1">
      <c r="B311" s="95"/>
      <c r="D311" s="107"/>
      <c r="E311" s="96"/>
      <c r="F311" s="97"/>
      <c r="G311" s="97"/>
      <c r="M311" s="98"/>
      <c r="N311" s="99"/>
      <c r="O311" s="100"/>
      <c r="P311" s="101"/>
      <c r="Q311" s="100"/>
      <c r="R311" s="97"/>
      <c r="S311" s="100"/>
      <c r="T311" s="102"/>
      <c r="V311" s="104"/>
    </row>
    <row r="312" spans="2:22" ht="12.95" customHeight="1">
      <c r="B312" s="95"/>
      <c r="D312" s="107"/>
      <c r="E312" s="96"/>
      <c r="F312" s="97"/>
      <c r="G312" s="97"/>
      <c r="M312" s="98"/>
      <c r="N312" s="99"/>
      <c r="O312" s="100"/>
      <c r="P312" s="101"/>
      <c r="Q312" s="100"/>
      <c r="R312" s="97"/>
      <c r="S312" s="100"/>
      <c r="T312" s="102"/>
      <c r="V312" s="104"/>
    </row>
    <row r="313" spans="2:22" ht="12.95" customHeight="1">
      <c r="B313" s="95"/>
      <c r="D313" s="107"/>
      <c r="E313" s="96"/>
      <c r="F313" s="97"/>
      <c r="G313" s="97"/>
      <c r="M313" s="98"/>
      <c r="N313" s="99"/>
      <c r="O313" s="100"/>
      <c r="P313" s="101"/>
      <c r="Q313" s="100"/>
      <c r="R313" s="97"/>
      <c r="S313" s="100"/>
      <c r="T313" s="102"/>
      <c r="V313" s="104"/>
    </row>
    <row r="314" spans="2:22" ht="12.95" customHeight="1">
      <c r="B314" s="95"/>
      <c r="D314" s="107"/>
      <c r="E314" s="96"/>
      <c r="F314" s="97"/>
      <c r="G314" s="97"/>
      <c r="M314" s="98"/>
      <c r="N314" s="99"/>
      <c r="O314" s="100"/>
      <c r="P314" s="101"/>
      <c r="Q314" s="100"/>
      <c r="R314" s="97"/>
      <c r="S314" s="100"/>
      <c r="T314" s="102"/>
      <c r="V314" s="104"/>
    </row>
    <row r="315" spans="2:22" ht="12.95" customHeight="1">
      <c r="B315" s="95"/>
      <c r="D315" s="107"/>
      <c r="E315" s="96"/>
      <c r="F315" s="97"/>
      <c r="G315" s="97"/>
      <c r="M315" s="98"/>
      <c r="N315" s="99"/>
      <c r="O315" s="100"/>
      <c r="P315" s="101"/>
      <c r="Q315" s="100"/>
      <c r="R315" s="97"/>
      <c r="S315" s="100"/>
      <c r="T315" s="102"/>
      <c r="V315" s="104"/>
    </row>
    <row r="316" spans="2:22" ht="12.95" customHeight="1">
      <c r="B316" s="95"/>
      <c r="D316" s="107"/>
      <c r="E316" s="96"/>
      <c r="F316" s="97"/>
      <c r="G316" s="97"/>
      <c r="M316" s="98"/>
      <c r="N316" s="99"/>
      <c r="O316" s="100"/>
      <c r="P316" s="101"/>
      <c r="Q316" s="100"/>
      <c r="R316" s="97"/>
      <c r="S316" s="100"/>
      <c r="T316" s="102"/>
      <c r="V316" s="104"/>
    </row>
    <row r="317" spans="2:22" ht="12.95" customHeight="1">
      <c r="B317" s="95"/>
      <c r="D317" s="107"/>
      <c r="E317" s="96"/>
      <c r="F317" s="97"/>
      <c r="G317" s="97"/>
      <c r="M317" s="98"/>
      <c r="N317" s="99"/>
      <c r="O317" s="100"/>
      <c r="P317" s="101"/>
      <c r="Q317" s="100"/>
      <c r="R317" s="97"/>
      <c r="S317" s="100"/>
      <c r="T317" s="102"/>
      <c r="V317" s="104"/>
    </row>
    <row r="318" spans="2:22" ht="12.95" customHeight="1">
      <c r="B318" s="95"/>
      <c r="D318" s="107"/>
      <c r="E318" s="96"/>
      <c r="F318" s="97"/>
      <c r="G318" s="97"/>
      <c r="M318" s="98"/>
      <c r="N318" s="99"/>
      <c r="O318" s="100"/>
      <c r="P318" s="101"/>
      <c r="Q318" s="100"/>
      <c r="R318" s="97"/>
      <c r="S318" s="100"/>
      <c r="T318" s="102"/>
      <c r="V318" s="104"/>
    </row>
    <row r="319" spans="2:22" ht="12.95" customHeight="1">
      <c r="B319" s="95"/>
      <c r="D319" s="107"/>
      <c r="E319" s="96"/>
      <c r="F319" s="97"/>
      <c r="G319" s="97"/>
      <c r="M319" s="98"/>
      <c r="N319" s="99"/>
      <c r="O319" s="100"/>
      <c r="P319" s="101"/>
      <c r="Q319" s="100"/>
      <c r="R319" s="97"/>
      <c r="S319" s="100"/>
      <c r="T319" s="102"/>
      <c r="V319" s="104"/>
    </row>
    <row r="320" spans="2:22" ht="12.95" customHeight="1">
      <c r="B320" s="95"/>
      <c r="D320" s="107"/>
      <c r="E320" s="96"/>
      <c r="F320" s="97"/>
      <c r="G320" s="97"/>
      <c r="M320" s="98"/>
      <c r="N320" s="99"/>
      <c r="O320" s="100"/>
      <c r="P320" s="101"/>
      <c r="Q320" s="100"/>
      <c r="R320" s="97"/>
      <c r="S320" s="100"/>
      <c r="T320" s="102"/>
      <c r="V320" s="104"/>
    </row>
    <row r="321" spans="2:22" ht="12.95" customHeight="1">
      <c r="B321" s="95"/>
      <c r="D321" s="107"/>
      <c r="E321" s="96"/>
      <c r="F321" s="97"/>
      <c r="G321" s="97"/>
      <c r="M321" s="98"/>
      <c r="N321" s="99"/>
      <c r="O321" s="100"/>
      <c r="P321" s="101"/>
      <c r="Q321" s="100"/>
      <c r="R321" s="97"/>
      <c r="S321" s="100"/>
      <c r="T321" s="102"/>
      <c r="V321" s="104"/>
    </row>
    <row r="322" spans="2:22" ht="12.95" customHeight="1">
      <c r="B322" s="95"/>
      <c r="D322" s="107"/>
      <c r="E322" s="96"/>
      <c r="F322" s="97"/>
      <c r="G322" s="97"/>
      <c r="M322" s="98"/>
      <c r="N322" s="99"/>
      <c r="O322" s="100"/>
      <c r="P322" s="101"/>
      <c r="Q322" s="100"/>
      <c r="R322" s="97"/>
      <c r="S322" s="100"/>
      <c r="T322" s="102"/>
      <c r="V322" s="104"/>
    </row>
    <row r="323" spans="2:22" ht="12.95" customHeight="1">
      <c r="B323" s="95"/>
      <c r="D323" s="107"/>
      <c r="E323" s="96"/>
      <c r="F323" s="97"/>
      <c r="G323" s="97"/>
      <c r="M323" s="98"/>
      <c r="N323" s="99"/>
      <c r="O323" s="100"/>
      <c r="P323" s="101"/>
      <c r="Q323" s="100"/>
      <c r="R323" s="97"/>
      <c r="S323" s="100"/>
      <c r="T323" s="102"/>
      <c r="V323" s="104"/>
    </row>
    <row r="324" spans="2:22" ht="12.95" customHeight="1">
      <c r="B324" s="95"/>
      <c r="D324" s="107"/>
      <c r="E324" s="96"/>
      <c r="F324" s="97"/>
      <c r="G324" s="97"/>
      <c r="M324" s="98"/>
      <c r="N324" s="99"/>
      <c r="O324" s="100"/>
      <c r="P324" s="101"/>
      <c r="Q324" s="100"/>
      <c r="R324" s="97"/>
      <c r="S324" s="100"/>
      <c r="T324" s="102"/>
      <c r="V324" s="104"/>
    </row>
    <row r="325" spans="2:22" ht="12.95" customHeight="1">
      <c r="B325" s="95"/>
      <c r="D325" s="107"/>
      <c r="E325" s="96"/>
      <c r="F325" s="97"/>
      <c r="G325" s="97"/>
      <c r="M325" s="98"/>
      <c r="N325" s="99"/>
      <c r="O325" s="100"/>
      <c r="P325" s="101"/>
      <c r="Q325" s="100"/>
      <c r="R325" s="97"/>
      <c r="S325" s="100"/>
      <c r="T325" s="102"/>
      <c r="V325" s="104"/>
    </row>
    <row r="326" spans="2:22" ht="12.95" customHeight="1">
      <c r="B326" s="95"/>
      <c r="D326" s="107"/>
      <c r="E326" s="96"/>
      <c r="F326" s="97"/>
      <c r="G326" s="97"/>
      <c r="M326" s="98"/>
      <c r="N326" s="99"/>
      <c r="O326" s="100"/>
      <c r="P326" s="101"/>
      <c r="Q326" s="100"/>
      <c r="R326" s="97"/>
      <c r="S326" s="100"/>
      <c r="T326" s="102"/>
      <c r="V326" s="104"/>
    </row>
    <row r="327" spans="2:22" ht="12.95" customHeight="1">
      <c r="B327" s="95"/>
      <c r="D327" s="107"/>
      <c r="E327" s="96"/>
      <c r="F327" s="97"/>
      <c r="G327" s="97"/>
      <c r="M327" s="98"/>
      <c r="N327" s="99"/>
      <c r="O327" s="100"/>
      <c r="P327" s="101"/>
      <c r="Q327" s="100"/>
      <c r="R327" s="97"/>
      <c r="S327" s="100"/>
      <c r="T327" s="102"/>
      <c r="V327" s="104"/>
    </row>
    <row r="328" spans="2:22" ht="12.95" customHeight="1">
      <c r="B328" s="95"/>
      <c r="D328" s="107"/>
      <c r="E328" s="96"/>
      <c r="F328" s="97"/>
      <c r="G328" s="97"/>
      <c r="M328" s="98"/>
      <c r="N328" s="99"/>
      <c r="O328" s="100"/>
      <c r="P328" s="101"/>
      <c r="Q328" s="100"/>
      <c r="R328" s="97"/>
      <c r="S328" s="100"/>
      <c r="T328" s="102"/>
      <c r="V328" s="104"/>
    </row>
    <row r="329" spans="2:22" ht="12.95" customHeight="1">
      <c r="B329" s="95"/>
      <c r="D329" s="107"/>
      <c r="E329" s="96"/>
      <c r="F329" s="97"/>
      <c r="G329" s="97"/>
      <c r="M329" s="98"/>
      <c r="N329" s="99"/>
      <c r="O329" s="100"/>
      <c r="P329" s="101"/>
      <c r="Q329" s="100"/>
      <c r="R329" s="97"/>
      <c r="S329" s="100"/>
      <c r="T329" s="102"/>
      <c r="V329" s="104"/>
    </row>
    <row r="330" spans="2:22" ht="12.95" customHeight="1">
      <c r="B330" s="95"/>
      <c r="D330" s="107"/>
      <c r="E330" s="96"/>
      <c r="F330" s="97"/>
      <c r="G330" s="97"/>
      <c r="M330" s="98"/>
      <c r="N330" s="99"/>
      <c r="O330" s="100"/>
      <c r="P330" s="101"/>
      <c r="Q330" s="100"/>
      <c r="R330" s="97"/>
      <c r="S330" s="100"/>
      <c r="T330" s="102"/>
      <c r="V330" s="104"/>
    </row>
    <row r="331" spans="2:22" ht="12.95" customHeight="1">
      <c r="B331" s="95"/>
      <c r="D331" s="107"/>
      <c r="E331" s="96"/>
      <c r="F331" s="97"/>
      <c r="G331" s="97"/>
      <c r="M331" s="98"/>
      <c r="N331" s="99"/>
      <c r="O331" s="100"/>
      <c r="P331" s="101"/>
      <c r="Q331" s="100"/>
      <c r="R331" s="97"/>
      <c r="S331" s="100"/>
      <c r="T331" s="102"/>
      <c r="V331" s="104"/>
    </row>
    <row r="332" spans="2:22" ht="12.95" customHeight="1">
      <c r="B332" s="95"/>
      <c r="D332" s="107"/>
      <c r="E332" s="96"/>
      <c r="F332" s="97"/>
      <c r="G332" s="97"/>
      <c r="M332" s="98"/>
      <c r="N332" s="99"/>
      <c r="O332" s="100"/>
      <c r="P332" s="101"/>
      <c r="Q332" s="100"/>
      <c r="R332" s="97"/>
      <c r="S332" s="100"/>
      <c r="T332" s="102"/>
      <c r="V332" s="104"/>
    </row>
    <row r="333" spans="2:22" ht="12.95" customHeight="1">
      <c r="B333" s="95"/>
      <c r="D333" s="107"/>
      <c r="E333" s="96"/>
      <c r="F333" s="97"/>
      <c r="G333" s="97"/>
      <c r="M333" s="98"/>
      <c r="N333" s="99"/>
      <c r="O333" s="100"/>
      <c r="P333" s="101"/>
      <c r="Q333" s="100"/>
      <c r="R333" s="97"/>
      <c r="S333" s="100"/>
      <c r="T333" s="102"/>
      <c r="V333" s="104"/>
    </row>
    <row r="334" spans="2:22" ht="12.95" customHeight="1">
      <c r="B334" s="95"/>
      <c r="D334" s="107"/>
      <c r="E334" s="96"/>
      <c r="F334" s="97"/>
      <c r="G334" s="97"/>
      <c r="M334" s="98"/>
      <c r="N334" s="99"/>
      <c r="O334" s="100"/>
      <c r="P334" s="101"/>
      <c r="Q334" s="100"/>
      <c r="R334" s="97"/>
      <c r="S334" s="100"/>
      <c r="T334" s="102"/>
      <c r="V334" s="104"/>
    </row>
    <row r="335" spans="2:22" ht="12.95" customHeight="1">
      <c r="B335" s="95"/>
      <c r="D335" s="107"/>
      <c r="E335" s="96"/>
      <c r="F335" s="97"/>
      <c r="G335" s="97"/>
      <c r="M335" s="98"/>
      <c r="N335" s="99"/>
      <c r="O335" s="100"/>
      <c r="P335" s="101"/>
      <c r="Q335" s="100"/>
      <c r="R335" s="97"/>
      <c r="S335" s="100"/>
      <c r="T335" s="102"/>
      <c r="V335" s="104"/>
    </row>
    <row r="336" spans="2:22" ht="12.95" customHeight="1">
      <c r="B336" s="95"/>
      <c r="D336" s="107"/>
      <c r="E336" s="96"/>
      <c r="F336" s="97"/>
      <c r="G336" s="97"/>
      <c r="M336" s="98"/>
      <c r="N336" s="99"/>
      <c r="O336" s="100"/>
      <c r="P336" s="101"/>
      <c r="Q336" s="100"/>
      <c r="R336" s="97"/>
      <c r="S336" s="100"/>
      <c r="T336" s="102"/>
      <c r="V336" s="104"/>
    </row>
    <row r="337" spans="2:22" ht="12.95" customHeight="1">
      <c r="B337" s="95"/>
      <c r="D337" s="107"/>
      <c r="E337" s="96"/>
      <c r="F337" s="97"/>
      <c r="G337" s="97"/>
      <c r="M337" s="98"/>
      <c r="N337" s="99"/>
      <c r="O337" s="100"/>
      <c r="P337" s="101"/>
      <c r="Q337" s="100"/>
      <c r="R337" s="97"/>
      <c r="S337" s="100"/>
      <c r="T337" s="102"/>
      <c r="V337" s="104"/>
    </row>
    <row r="338" spans="2:22" ht="12.95" customHeight="1">
      <c r="B338" s="95"/>
      <c r="D338" s="107"/>
      <c r="E338" s="96"/>
      <c r="F338" s="97"/>
      <c r="G338" s="97"/>
      <c r="M338" s="98"/>
      <c r="N338" s="99"/>
      <c r="O338" s="100"/>
      <c r="P338" s="101"/>
      <c r="Q338" s="100"/>
      <c r="R338" s="97"/>
      <c r="S338" s="100"/>
      <c r="T338" s="102"/>
      <c r="V338" s="104"/>
    </row>
    <row r="339" spans="2:22" ht="12.95" customHeight="1">
      <c r="B339" s="95"/>
      <c r="D339" s="107"/>
      <c r="E339" s="96"/>
      <c r="F339" s="97"/>
      <c r="G339" s="97"/>
      <c r="M339" s="98"/>
      <c r="N339" s="99"/>
      <c r="O339" s="100"/>
      <c r="P339" s="101"/>
      <c r="Q339" s="100"/>
      <c r="R339" s="97"/>
      <c r="S339" s="100"/>
      <c r="T339" s="102"/>
      <c r="V339" s="104"/>
    </row>
    <row r="340" spans="2:22" ht="12.95" customHeight="1">
      <c r="B340" s="95"/>
      <c r="D340" s="107"/>
      <c r="E340" s="96"/>
      <c r="F340" s="97"/>
      <c r="G340" s="97"/>
      <c r="M340" s="98"/>
      <c r="N340" s="99"/>
      <c r="O340" s="100"/>
      <c r="P340" s="101"/>
      <c r="Q340" s="100"/>
      <c r="R340" s="97"/>
      <c r="S340" s="100"/>
      <c r="T340" s="102"/>
      <c r="V340" s="104"/>
    </row>
    <row r="341" spans="2:22" ht="12.95" customHeight="1">
      <c r="B341" s="95"/>
      <c r="D341" s="107"/>
      <c r="E341" s="96"/>
      <c r="F341" s="97"/>
      <c r="G341" s="97"/>
      <c r="M341" s="98"/>
      <c r="N341" s="99"/>
      <c r="O341" s="100"/>
      <c r="P341" s="101"/>
      <c r="Q341" s="100"/>
      <c r="R341" s="97"/>
      <c r="S341" s="100"/>
      <c r="T341" s="102"/>
      <c r="V341" s="104"/>
    </row>
    <row r="342" spans="2:22" ht="12.95" customHeight="1">
      <c r="B342" s="95"/>
      <c r="D342" s="107"/>
      <c r="E342" s="96"/>
      <c r="F342" s="97"/>
      <c r="G342" s="97"/>
      <c r="M342" s="98"/>
      <c r="N342" s="99"/>
      <c r="O342" s="100"/>
      <c r="P342" s="101"/>
      <c r="Q342" s="100"/>
      <c r="R342" s="97"/>
      <c r="S342" s="100"/>
      <c r="T342" s="102"/>
      <c r="V342" s="104"/>
    </row>
    <row r="343" spans="2:22" ht="12.95" customHeight="1">
      <c r="B343" s="95"/>
      <c r="D343" s="107"/>
      <c r="E343" s="96"/>
      <c r="F343" s="97"/>
      <c r="G343" s="97"/>
      <c r="M343" s="98"/>
      <c r="N343" s="99"/>
      <c r="O343" s="100"/>
      <c r="P343" s="101"/>
      <c r="Q343" s="100"/>
      <c r="R343" s="97"/>
      <c r="S343" s="100"/>
      <c r="T343" s="102"/>
      <c r="V343" s="104"/>
    </row>
    <row r="344" spans="2:22" ht="12.95" customHeight="1">
      <c r="B344" s="95"/>
      <c r="D344" s="107"/>
      <c r="E344" s="96"/>
      <c r="F344" s="97"/>
      <c r="G344" s="97"/>
      <c r="M344" s="98"/>
      <c r="N344" s="99"/>
      <c r="O344" s="100"/>
      <c r="P344" s="101"/>
      <c r="Q344" s="100"/>
      <c r="R344" s="97"/>
      <c r="S344" s="100"/>
      <c r="T344" s="102"/>
      <c r="V344" s="104"/>
    </row>
    <row r="345" spans="2:22" ht="12.95" customHeight="1">
      <c r="B345" s="95"/>
      <c r="D345" s="107"/>
      <c r="E345" s="96"/>
      <c r="F345" s="97"/>
      <c r="G345" s="97"/>
      <c r="M345" s="98"/>
      <c r="N345" s="99"/>
      <c r="O345" s="100"/>
      <c r="P345" s="101"/>
      <c r="Q345" s="100"/>
      <c r="R345" s="97"/>
      <c r="S345" s="100"/>
      <c r="T345" s="102"/>
      <c r="V345" s="104"/>
    </row>
    <row r="346" spans="2:22" ht="12.95" customHeight="1">
      <c r="B346" s="95"/>
      <c r="D346" s="107"/>
      <c r="E346" s="96"/>
      <c r="F346" s="97"/>
      <c r="G346" s="97"/>
      <c r="M346" s="98"/>
      <c r="N346" s="99"/>
      <c r="O346" s="100"/>
      <c r="P346" s="101"/>
      <c r="Q346" s="100"/>
      <c r="R346" s="97"/>
      <c r="S346" s="100"/>
      <c r="T346" s="102"/>
      <c r="V346" s="104"/>
    </row>
    <row r="347" spans="2:22" ht="12.95" customHeight="1">
      <c r="B347" s="95"/>
      <c r="D347" s="107"/>
      <c r="E347" s="96"/>
      <c r="F347" s="97"/>
      <c r="G347" s="97"/>
      <c r="M347" s="98"/>
      <c r="N347" s="99"/>
      <c r="O347" s="100"/>
      <c r="P347" s="101"/>
      <c r="Q347" s="100"/>
      <c r="R347" s="97"/>
      <c r="S347" s="100"/>
      <c r="T347" s="102"/>
      <c r="V347" s="104"/>
    </row>
    <row r="348" spans="2:22" ht="12.95" customHeight="1">
      <c r="B348" s="95"/>
      <c r="D348" s="107"/>
      <c r="E348" s="96"/>
      <c r="F348" s="97"/>
      <c r="G348" s="97"/>
      <c r="M348" s="98"/>
      <c r="N348" s="99"/>
      <c r="O348" s="100"/>
      <c r="P348" s="101"/>
      <c r="Q348" s="100"/>
      <c r="R348" s="97"/>
      <c r="S348" s="100"/>
      <c r="T348" s="102"/>
      <c r="V348" s="104"/>
    </row>
    <row r="349" spans="2:22" ht="12.95" customHeight="1">
      <c r="B349" s="95"/>
      <c r="D349" s="107"/>
      <c r="E349" s="96"/>
      <c r="F349" s="97"/>
      <c r="G349" s="97"/>
      <c r="M349" s="98"/>
      <c r="N349" s="99"/>
      <c r="O349" s="100"/>
      <c r="P349" s="101"/>
      <c r="Q349" s="100"/>
      <c r="R349" s="97"/>
      <c r="S349" s="100"/>
      <c r="T349" s="102"/>
      <c r="V349" s="104"/>
    </row>
    <row r="350" spans="2:22" ht="12.95" customHeight="1">
      <c r="B350" s="95"/>
      <c r="D350" s="107"/>
      <c r="E350" s="96"/>
      <c r="F350" s="97"/>
      <c r="G350" s="97"/>
      <c r="M350" s="98"/>
      <c r="N350" s="99"/>
      <c r="O350" s="100"/>
      <c r="P350" s="101"/>
      <c r="Q350" s="100"/>
      <c r="R350" s="97"/>
      <c r="S350" s="100"/>
      <c r="T350" s="102"/>
      <c r="V350" s="104"/>
    </row>
    <row r="351" spans="2:22" ht="12.95" customHeight="1">
      <c r="B351" s="95"/>
      <c r="D351" s="107"/>
      <c r="E351" s="96"/>
      <c r="F351" s="97"/>
      <c r="G351" s="97"/>
      <c r="M351" s="98"/>
      <c r="N351" s="99"/>
      <c r="O351" s="100"/>
      <c r="P351" s="101"/>
      <c r="Q351" s="100"/>
      <c r="R351" s="97"/>
      <c r="S351" s="100"/>
      <c r="T351" s="102"/>
      <c r="V351" s="104"/>
    </row>
    <row r="352" spans="2:22" ht="12.95" customHeight="1">
      <c r="B352" s="95"/>
      <c r="D352" s="107"/>
      <c r="E352" s="96"/>
      <c r="F352" s="97"/>
      <c r="G352" s="97"/>
      <c r="M352" s="98"/>
      <c r="N352" s="99"/>
      <c r="O352" s="100"/>
      <c r="P352" s="101"/>
      <c r="Q352" s="100"/>
      <c r="R352" s="97"/>
      <c r="S352" s="100"/>
      <c r="T352" s="102"/>
      <c r="V352" s="104"/>
    </row>
    <row r="353" spans="2:22" ht="12.95" customHeight="1">
      <c r="B353" s="95"/>
      <c r="D353" s="107"/>
      <c r="E353" s="96"/>
      <c r="F353" s="97"/>
      <c r="G353" s="97"/>
      <c r="M353" s="98"/>
      <c r="N353" s="99"/>
      <c r="O353" s="100"/>
      <c r="P353" s="101"/>
      <c r="Q353" s="100"/>
      <c r="R353" s="97"/>
      <c r="S353" s="100"/>
      <c r="T353" s="102"/>
      <c r="V353" s="104"/>
    </row>
    <row r="354" spans="2:22" ht="12.95" customHeight="1">
      <c r="B354" s="95"/>
      <c r="D354" s="107"/>
      <c r="E354" s="96"/>
      <c r="F354" s="97"/>
      <c r="G354" s="97"/>
      <c r="M354" s="98"/>
      <c r="N354" s="99"/>
      <c r="O354" s="100"/>
      <c r="P354" s="101"/>
      <c r="Q354" s="100"/>
      <c r="R354" s="97"/>
      <c r="S354" s="100"/>
      <c r="T354" s="102"/>
      <c r="V354" s="104"/>
    </row>
    <row r="355" spans="2:22" ht="12.95" customHeight="1">
      <c r="B355" s="95"/>
      <c r="D355" s="107"/>
      <c r="E355" s="96"/>
      <c r="F355" s="97"/>
      <c r="G355" s="97"/>
      <c r="M355" s="98"/>
      <c r="N355" s="99"/>
      <c r="O355" s="100"/>
      <c r="P355" s="101"/>
      <c r="Q355" s="100"/>
      <c r="R355" s="97"/>
      <c r="S355" s="100"/>
      <c r="T355" s="102"/>
      <c r="V355" s="104"/>
    </row>
    <row r="356" spans="2:22" ht="12.95" customHeight="1">
      <c r="B356" s="95"/>
      <c r="D356" s="107"/>
      <c r="E356" s="96"/>
      <c r="F356" s="97"/>
      <c r="G356" s="97"/>
      <c r="M356" s="98"/>
      <c r="N356" s="99"/>
      <c r="O356" s="100"/>
      <c r="P356" s="101"/>
      <c r="Q356" s="100"/>
      <c r="R356" s="97"/>
      <c r="S356" s="100"/>
      <c r="T356" s="102"/>
      <c r="V356" s="104"/>
    </row>
    <row r="357" spans="2:22" ht="12.95" customHeight="1">
      <c r="B357" s="95"/>
      <c r="D357" s="107"/>
      <c r="E357" s="96"/>
      <c r="F357" s="97"/>
      <c r="G357" s="97"/>
      <c r="M357" s="98"/>
      <c r="N357" s="99"/>
      <c r="O357" s="100"/>
      <c r="P357" s="101"/>
      <c r="Q357" s="100"/>
      <c r="R357" s="97"/>
      <c r="S357" s="100"/>
      <c r="T357" s="102"/>
      <c r="V357" s="104"/>
    </row>
    <row r="358" spans="2:22" ht="12.95" customHeight="1">
      <c r="B358" s="95"/>
      <c r="D358" s="107"/>
      <c r="E358" s="96"/>
      <c r="F358" s="97"/>
      <c r="G358" s="97"/>
      <c r="M358" s="98"/>
      <c r="N358" s="99"/>
      <c r="O358" s="100"/>
      <c r="P358" s="101"/>
      <c r="Q358" s="100"/>
      <c r="R358" s="97"/>
      <c r="S358" s="100"/>
      <c r="T358" s="102"/>
      <c r="V358" s="104"/>
    </row>
    <row r="359" spans="2:22" ht="12.95" customHeight="1">
      <c r="B359" s="95"/>
      <c r="D359" s="107"/>
      <c r="E359" s="96"/>
      <c r="F359" s="97"/>
      <c r="G359" s="97"/>
      <c r="M359" s="98"/>
      <c r="N359" s="99"/>
      <c r="O359" s="100"/>
      <c r="P359" s="101"/>
      <c r="Q359" s="100"/>
      <c r="R359" s="97"/>
      <c r="S359" s="100"/>
      <c r="T359" s="102"/>
      <c r="V359" s="104"/>
    </row>
    <row r="360" spans="2:22" ht="12.95" customHeight="1">
      <c r="B360" s="95"/>
      <c r="D360" s="107"/>
      <c r="E360" s="96"/>
      <c r="F360" s="97"/>
      <c r="G360" s="97"/>
      <c r="M360" s="98"/>
      <c r="N360" s="99"/>
      <c r="O360" s="100"/>
      <c r="P360" s="101"/>
      <c r="Q360" s="100"/>
      <c r="R360" s="97"/>
      <c r="S360" s="100"/>
      <c r="T360" s="102"/>
      <c r="V360" s="104"/>
    </row>
    <row r="361" spans="2:22" ht="12.95" customHeight="1">
      <c r="B361" s="95"/>
      <c r="D361" s="107"/>
      <c r="E361" s="96"/>
      <c r="F361" s="97"/>
      <c r="G361" s="97"/>
      <c r="M361" s="98"/>
      <c r="N361" s="99"/>
      <c r="O361" s="100"/>
      <c r="P361" s="101"/>
      <c r="Q361" s="100"/>
      <c r="R361" s="97"/>
      <c r="S361" s="100"/>
      <c r="T361" s="102"/>
      <c r="V361" s="104"/>
    </row>
    <row r="362" spans="2:22" ht="12.95" customHeight="1">
      <c r="B362" s="95"/>
      <c r="D362" s="107"/>
      <c r="E362" s="96"/>
      <c r="F362" s="97"/>
      <c r="G362" s="97"/>
      <c r="M362" s="98"/>
      <c r="N362" s="99"/>
      <c r="O362" s="100"/>
      <c r="P362" s="101"/>
      <c r="Q362" s="100"/>
      <c r="R362" s="97"/>
      <c r="S362" s="100"/>
      <c r="T362" s="102"/>
      <c r="V362" s="104"/>
    </row>
    <row r="363" spans="2:22" ht="12.95" customHeight="1">
      <c r="B363" s="95"/>
      <c r="D363" s="107"/>
      <c r="E363" s="96"/>
      <c r="F363" s="97"/>
      <c r="G363" s="97"/>
      <c r="M363" s="98"/>
      <c r="N363" s="99"/>
      <c r="O363" s="100"/>
      <c r="P363" s="101"/>
      <c r="Q363" s="100"/>
      <c r="R363" s="97"/>
      <c r="S363" s="100"/>
      <c r="T363" s="102"/>
      <c r="V363" s="104"/>
    </row>
    <row r="364" spans="2:22" ht="12.95" customHeight="1">
      <c r="B364" s="95"/>
      <c r="D364" s="107"/>
      <c r="E364" s="96"/>
      <c r="F364" s="97"/>
      <c r="G364" s="97"/>
      <c r="M364" s="98"/>
      <c r="N364" s="99"/>
      <c r="O364" s="100"/>
      <c r="P364" s="101"/>
      <c r="Q364" s="100"/>
      <c r="R364" s="97"/>
      <c r="S364" s="100"/>
      <c r="T364" s="102"/>
      <c r="V364" s="104"/>
    </row>
    <row r="365" spans="2:22" ht="12.95" customHeight="1">
      <c r="B365" s="95"/>
      <c r="D365" s="107"/>
      <c r="E365" s="96"/>
      <c r="F365" s="97"/>
      <c r="G365" s="97"/>
      <c r="M365" s="98"/>
      <c r="N365" s="99"/>
      <c r="O365" s="100"/>
      <c r="P365" s="101"/>
      <c r="Q365" s="100"/>
      <c r="R365" s="97"/>
      <c r="S365" s="100"/>
      <c r="T365" s="102"/>
      <c r="V365" s="104"/>
    </row>
    <row r="366" spans="2:22" ht="12.95" customHeight="1">
      <c r="B366" s="95"/>
      <c r="D366" s="107"/>
      <c r="E366" s="96"/>
      <c r="F366" s="97"/>
      <c r="G366" s="97"/>
      <c r="M366" s="98"/>
      <c r="N366" s="99"/>
      <c r="O366" s="100"/>
      <c r="P366" s="101"/>
      <c r="Q366" s="100"/>
      <c r="R366" s="97"/>
      <c r="S366" s="100"/>
      <c r="T366" s="102"/>
      <c r="V366" s="104"/>
    </row>
    <row r="367" spans="2:22" ht="12.95" customHeight="1">
      <c r="B367" s="95"/>
      <c r="D367" s="107"/>
      <c r="E367" s="96"/>
      <c r="F367" s="97"/>
      <c r="G367" s="97"/>
      <c r="M367" s="98"/>
      <c r="N367" s="99"/>
      <c r="O367" s="100"/>
      <c r="P367" s="101"/>
      <c r="Q367" s="100"/>
      <c r="R367" s="97"/>
      <c r="S367" s="100"/>
      <c r="T367" s="102"/>
      <c r="V367" s="104"/>
    </row>
    <row r="368" spans="2:22" ht="12.95" customHeight="1">
      <c r="B368" s="95"/>
      <c r="D368" s="107"/>
      <c r="E368" s="96"/>
      <c r="F368" s="97"/>
      <c r="G368" s="97"/>
      <c r="M368" s="98"/>
      <c r="N368" s="99"/>
      <c r="O368" s="100"/>
      <c r="P368" s="101"/>
      <c r="Q368" s="100"/>
      <c r="R368" s="97"/>
      <c r="S368" s="100"/>
      <c r="T368" s="102"/>
      <c r="V368" s="104"/>
    </row>
    <row r="369" spans="2:22" ht="12.95" customHeight="1">
      <c r="B369" s="95"/>
      <c r="D369" s="107"/>
      <c r="E369" s="96"/>
      <c r="F369" s="97"/>
      <c r="G369" s="97"/>
      <c r="M369" s="98"/>
      <c r="N369" s="99"/>
      <c r="O369" s="100"/>
      <c r="P369" s="101"/>
      <c r="Q369" s="100"/>
      <c r="R369" s="97"/>
      <c r="S369" s="100"/>
      <c r="T369" s="102"/>
      <c r="V369" s="104"/>
    </row>
    <row r="370" spans="2:22" ht="12.95" customHeight="1">
      <c r="B370" s="95"/>
      <c r="D370" s="107"/>
      <c r="E370" s="96"/>
      <c r="F370" s="97"/>
      <c r="G370" s="97"/>
      <c r="M370" s="98"/>
      <c r="N370" s="99"/>
      <c r="O370" s="100"/>
      <c r="P370" s="101"/>
      <c r="Q370" s="100"/>
      <c r="R370" s="97"/>
      <c r="S370" s="100"/>
      <c r="T370" s="102"/>
      <c r="V370" s="104"/>
    </row>
    <row r="371" spans="2:22" ht="12.95" customHeight="1">
      <c r="B371" s="95"/>
      <c r="D371" s="107"/>
      <c r="E371" s="96"/>
      <c r="F371" s="97"/>
      <c r="G371" s="97"/>
      <c r="M371" s="98"/>
      <c r="N371" s="99"/>
      <c r="O371" s="100"/>
      <c r="P371" s="101"/>
      <c r="Q371" s="100"/>
      <c r="R371" s="97"/>
      <c r="S371" s="100"/>
      <c r="T371" s="102"/>
      <c r="V371" s="104"/>
    </row>
    <row r="372" spans="2:22" ht="12.95" customHeight="1">
      <c r="B372" s="95"/>
      <c r="D372" s="107"/>
      <c r="E372" s="96"/>
      <c r="F372" s="97"/>
      <c r="G372" s="97"/>
      <c r="M372" s="98"/>
      <c r="N372" s="99"/>
      <c r="O372" s="100"/>
      <c r="P372" s="101"/>
      <c r="Q372" s="100"/>
      <c r="R372" s="97"/>
      <c r="S372" s="100"/>
      <c r="T372" s="102"/>
      <c r="V372" s="104"/>
    </row>
    <row r="373" spans="2:22" ht="12.95" customHeight="1">
      <c r="B373" s="95"/>
      <c r="D373" s="107"/>
      <c r="E373" s="96"/>
      <c r="F373" s="97"/>
      <c r="G373" s="97"/>
      <c r="M373" s="98"/>
      <c r="N373" s="99"/>
      <c r="O373" s="100"/>
      <c r="P373" s="101"/>
      <c r="Q373" s="100"/>
      <c r="R373" s="97"/>
      <c r="S373" s="100"/>
      <c r="T373" s="102"/>
      <c r="V373" s="104"/>
    </row>
    <row r="374" spans="2:22" ht="12.95" customHeight="1">
      <c r="B374" s="95"/>
      <c r="D374" s="107"/>
      <c r="E374" s="96"/>
      <c r="F374" s="97"/>
      <c r="G374" s="97"/>
      <c r="M374" s="98"/>
      <c r="N374" s="99"/>
      <c r="O374" s="100"/>
      <c r="P374" s="101"/>
      <c r="Q374" s="100"/>
      <c r="R374" s="97"/>
      <c r="S374" s="100"/>
      <c r="T374" s="102"/>
      <c r="V374" s="104"/>
    </row>
    <row r="375" spans="2:22" ht="12.95" customHeight="1">
      <c r="B375" s="95"/>
      <c r="D375" s="107"/>
      <c r="E375" s="96"/>
      <c r="F375" s="97"/>
      <c r="G375" s="97"/>
      <c r="M375" s="98"/>
      <c r="N375" s="99"/>
      <c r="O375" s="100"/>
      <c r="P375" s="101"/>
      <c r="Q375" s="100"/>
      <c r="R375" s="97"/>
      <c r="S375" s="100"/>
      <c r="T375" s="102"/>
      <c r="V375" s="104"/>
    </row>
    <row r="376" spans="2:22" ht="12.95" customHeight="1">
      <c r="B376" s="95"/>
      <c r="D376" s="107"/>
      <c r="E376" s="96"/>
      <c r="F376" s="97"/>
      <c r="G376" s="97"/>
      <c r="M376" s="98"/>
      <c r="N376" s="99"/>
      <c r="O376" s="100"/>
      <c r="P376" s="101"/>
      <c r="Q376" s="100"/>
      <c r="R376" s="97"/>
      <c r="S376" s="100"/>
      <c r="T376" s="102"/>
      <c r="V376" s="104"/>
    </row>
    <row r="377" spans="2:22" ht="12.95" customHeight="1">
      <c r="B377" s="95"/>
      <c r="D377" s="107"/>
      <c r="E377" s="96"/>
      <c r="F377" s="97"/>
      <c r="G377" s="97"/>
      <c r="M377" s="98"/>
      <c r="N377" s="99"/>
      <c r="O377" s="100"/>
      <c r="P377" s="101"/>
      <c r="Q377" s="100"/>
      <c r="R377" s="97"/>
      <c r="S377" s="100"/>
      <c r="T377" s="102"/>
      <c r="V377" s="104"/>
    </row>
    <row r="378" spans="2:22" ht="12.95" customHeight="1">
      <c r="B378" s="95"/>
      <c r="D378" s="107"/>
      <c r="E378" s="96"/>
      <c r="F378" s="97"/>
      <c r="G378" s="97"/>
      <c r="M378" s="98"/>
      <c r="N378" s="99"/>
      <c r="O378" s="100"/>
      <c r="P378" s="101"/>
      <c r="Q378" s="100"/>
      <c r="R378" s="97"/>
      <c r="S378" s="100"/>
      <c r="T378" s="102"/>
      <c r="V378" s="104"/>
    </row>
    <row r="379" spans="2:22" ht="12.95" customHeight="1">
      <c r="B379" s="95"/>
      <c r="D379" s="107"/>
      <c r="E379" s="96"/>
      <c r="F379" s="97"/>
      <c r="G379" s="97"/>
      <c r="M379" s="98"/>
      <c r="N379" s="99"/>
      <c r="O379" s="100"/>
      <c r="P379" s="101"/>
      <c r="Q379" s="100"/>
      <c r="R379" s="97"/>
      <c r="S379" s="100"/>
      <c r="T379" s="102"/>
      <c r="V379" s="104"/>
    </row>
    <row r="380" spans="2:22" ht="12.95" customHeight="1">
      <c r="B380" s="95"/>
      <c r="D380" s="107"/>
      <c r="E380" s="96"/>
      <c r="F380" s="97"/>
      <c r="G380" s="97"/>
      <c r="M380" s="98"/>
      <c r="N380" s="99"/>
      <c r="O380" s="100"/>
      <c r="P380" s="101"/>
      <c r="Q380" s="100"/>
      <c r="R380" s="97"/>
      <c r="S380" s="100"/>
      <c r="T380" s="102"/>
      <c r="V380" s="104"/>
    </row>
    <row r="381" spans="2:22" ht="12.95" customHeight="1">
      <c r="B381" s="95"/>
      <c r="D381" s="107"/>
      <c r="E381" s="96"/>
      <c r="F381" s="97"/>
      <c r="G381" s="97"/>
      <c r="M381" s="98"/>
      <c r="N381" s="99"/>
      <c r="O381" s="100"/>
      <c r="P381" s="101"/>
      <c r="Q381" s="100"/>
      <c r="R381" s="97"/>
      <c r="S381" s="100"/>
      <c r="T381" s="102"/>
      <c r="V381" s="104"/>
    </row>
    <row r="382" spans="2:22" ht="12.95" customHeight="1">
      <c r="B382" s="95"/>
      <c r="D382" s="107"/>
      <c r="E382" s="96"/>
      <c r="F382" s="97"/>
      <c r="G382" s="97"/>
      <c r="M382" s="98"/>
      <c r="N382" s="99"/>
      <c r="O382" s="100"/>
      <c r="P382" s="101"/>
      <c r="Q382" s="100"/>
      <c r="R382" s="97"/>
      <c r="S382" s="100"/>
      <c r="T382" s="102"/>
      <c r="V382" s="104"/>
    </row>
    <row r="383" spans="2:22" ht="12.95" customHeight="1">
      <c r="B383" s="95"/>
      <c r="D383" s="107"/>
      <c r="E383" s="96"/>
      <c r="F383" s="97"/>
      <c r="G383" s="97"/>
      <c r="M383" s="98"/>
      <c r="N383" s="99"/>
      <c r="O383" s="100"/>
      <c r="P383" s="101"/>
      <c r="Q383" s="100"/>
      <c r="R383" s="97"/>
      <c r="S383" s="100"/>
      <c r="T383" s="102"/>
      <c r="V383" s="104"/>
    </row>
    <row r="384" spans="2:22" ht="12.95" customHeight="1">
      <c r="B384" s="95"/>
      <c r="D384" s="107"/>
      <c r="E384" s="96"/>
      <c r="F384" s="97"/>
      <c r="G384" s="97"/>
      <c r="M384" s="98"/>
      <c r="N384" s="99"/>
      <c r="O384" s="100"/>
      <c r="P384" s="101"/>
      <c r="Q384" s="100"/>
      <c r="R384" s="97"/>
      <c r="S384" s="100"/>
      <c r="T384" s="102"/>
      <c r="V384" s="104"/>
    </row>
    <row r="385" spans="2:22" ht="12.95" customHeight="1">
      <c r="B385" s="95"/>
      <c r="D385" s="107"/>
      <c r="E385" s="96"/>
      <c r="F385" s="97"/>
      <c r="G385" s="97"/>
      <c r="M385" s="98"/>
      <c r="N385" s="99"/>
      <c r="O385" s="100"/>
      <c r="P385" s="101"/>
      <c r="Q385" s="100"/>
      <c r="R385" s="97"/>
      <c r="S385" s="100"/>
      <c r="T385" s="102"/>
      <c r="V385" s="104"/>
    </row>
    <row r="386" spans="2:22" ht="12.95" customHeight="1">
      <c r="B386" s="95"/>
      <c r="D386" s="107"/>
      <c r="E386" s="96"/>
      <c r="F386" s="97"/>
      <c r="G386" s="97"/>
      <c r="M386" s="98"/>
      <c r="N386" s="99"/>
      <c r="O386" s="100"/>
      <c r="P386" s="101"/>
      <c r="Q386" s="100"/>
      <c r="R386" s="97"/>
      <c r="S386" s="100"/>
      <c r="T386" s="102"/>
      <c r="V386" s="104"/>
    </row>
    <row r="387" spans="2:22" ht="12.95" customHeight="1">
      <c r="B387" s="95"/>
      <c r="D387" s="107"/>
      <c r="E387" s="96"/>
      <c r="F387" s="97"/>
      <c r="G387" s="97"/>
      <c r="M387" s="98"/>
      <c r="N387" s="99"/>
      <c r="O387" s="100"/>
      <c r="P387" s="101"/>
      <c r="Q387" s="100"/>
      <c r="R387" s="97"/>
      <c r="S387" s="100"/>
      <c r="T387" s="102"/>
      <c r="V387" s="104"/>
    </row>
    <row r="388" spans="2:22" ht="12.95" customHeight="1">
      <c r="B388" s="95"/>
      <c r="D388" s="107"/>
      <c r="E388" s="96"/>
      <c r="F388" s="97"/>
      <c r="G388" s="97"/>
      <c r="M388" s="98"/>
      <c r="N388" s="99"/>
      <c r="O388" s="100"/>
      <c r="P388" s="101"/>
      <c r="Q388" s="100"/>
      <c r="R388" s="97"/>
      <c r="S388" s="100"/>
      <c r="T388" s="102"/>
      <c r="V388" s="104"/>
    </row>
    <row r="389" spans="2:22" ht="12.95" customHeight="1">
      <c r="B389" s="95"/>
      <c r="D389" s="107"/>
      <c r="E389" s="96"/>
      <c r="F389" s="97"/>
      <c r="G389" s="97"/>
      <c r="M389" s="98"/>
      <c r="N389" s="99"/>
      <c r="O389" s="100"/>
      <c r="P389" s="101"/>
      <c r="Q389" s="100"/>
      <c r="R389" s="97"/>
      <c r="S389" s="100"/>
      <c r="T389" s="102"/>
      <c r="V389" s="104"/>
    </row>
    <row r="390" spans="2:22" ht="12.95" customHeight="1">
      <c r="B390" s="95"/>
      <c r="D390" s="107"/>
      <c r="E390" s="96"/>
      <c r="F390" s="97"/>
      <c r="G390" s="97"/>
      <c r="M390" s="98"/>
      <c r="N390" s="99"/>
      <c r="O390" s="100"/>
      <c r="P390" s="101"/>
      <c r="Q390" s="100"/>
      <c r="R390" s="97"/>
      <c r="S390" s="100"/>
      <c r="T390" s="102"/>
      <c r="V390" s="104"/>
    </row>
    <row r="391" spans="2:22" ht="12.95" customHeight="1">
      <c r="B391" s="95"/>
      <c r="D391" s="107"/>
      <c r="E391" s="96"/>
      <c r="F391" s="97"/>
      <c r="G391" s="97"/>
      <c r="M391" s="98"/>
      <c r="N391" s="99"/>
      <c r="O391" s="100"/>
      <c r="P391" s="101"/>
      <c r="Q391" s="100"/>
      <c r="R391" s="97"/>
      <c r="S391" s="100"/>
      <c r="T391" s="102"/>
      <c r="V391" s="104"/>
    </row>
    <row r="392" spans="2:22" ht="12.95" customHeight="1">
      <c r="B392" s="95"/>
      <c r="D392" s="107"/>
      <c r="E392" s="96"/>
      <c r="F392" s="97"/>
      <c r="G392" s="97"/>
      <c r="M392" s="98"/>
      <c r="N392" s="99"/>
      <c r="O392" s="100"/>
      <c r="P392" s="101"/>
      <c r="Q392" s="100"/>
      <c r="R392" s="97"/>
      <c r="S392" s="100"/>
      <c r="T392" s="102"/>
      <c r="V392" s="104"/>
    </row>
    <row r="393" spans="2:22" ht="12.95" customHeight="1">
      <c r="B393" s="95"/>
      <c r="D393" s="107"/>
      <c r="E393" s="96"/>
      <c r="F393" s="97"/>
      <c r="G393" s="97"/>
      <c r="M393" s="98"/>
      <c r="N393" s="99"/>
      <c r="O393" s="100"/>
      <c r="P393" s="101"/>
      <c r="Q393" s="100"/>
      <c r="R393" s="97"/>
      <c r="S393" s="100"/>
      <c r="T393" s="102"/>
      <c r="V393" s="104"/>
    </row>
    <row r="394" spans="2:22" ht="12.95" customHeight="1">
      <c r="B394" s="95"/>
      <c r="D394" s="107"/>
      <c r="E394" s="96"/>
      <c r="F394" s="97"/>
      <c r="G394" s="97"/>
      <c r="M394" s="98"/>
      <c r="N394" s="99"/>
      <c r="O394" s="100"/>
      <c r="P394" s="101"/>
      <c r="Q394" s="100"/>
      <c r="R394" s="97"/>
      <c r="S394" s="100"/>
      <c r="T394" s="102"/>
      <c r="V394" s="104"/>
    </row>
    <row r="395" spans="2:22" ht="12.95" customHeight="1">
      <c r="B395" s="95"/>
      <c r="D395" s="107"/>
      <c r="E395" s="96"/>
      <c r="F395" s="97"/>
      <c r="G395" s="97"/>
      <c r="M395" s="98"/>
      <c r="N395" s="99"/>
      <c r="O395" s="100"/>
      <c r="P395" s="101"/>
      <c r="Q395" s="100"/>
      <c r="R395" s="97"/>
      <c r="S395" s="100"/>
      <c r="T395" s="102"/>
      <c r="V395" s="104"/>
    </row>
    <row r="396" spans="2:22" ht="12.95" customHeight="1">
      <c r="B396" s="95"/>
      <c r="D396" s="107"/>
      <c r="E396" s="96"/>
      <c r="F396" s="97"/>
      <c r="G396" s="97"/>
      <c r="M396" s="98"/>
      <c r="N396" s="99"/>
      <c r="O396" s="100"/>
      <c r="P396" s="101"/>
      <c r="Q396" s="100"/>
      <c r="R396" s="97"/>
      <c r="S396" s="100"/>
      <c r="T396" s="102"/>
      <c r="V396" s="104"/>
    </row>
    <row r="397" spans="2:22" ht="12.95" customHeight="1">
      <c r="B397" s="95"/>
      <c r="D397" s="107"/>
      <c r="E397" s="96"/>
      <c r="F397" s="97"/>
      <c r="G397" s="97"/>
      <c r="M397" s="98"/>
      <c r="N397" s="99"/>
      <c r="O397" s="100"/>
      <c r="P397" s="101"/>
      <c r="Q397" s="100"/>
      <c r="R397" s="97"/>
      <c r="S397" s="100"/>
      <c r="T397" s="102"/>
      <c r="V397" s="104"/>
    </row>
    <row r="398" spans="2:22" ht="12.95" customHeight="1">
      <c r="B398" s="95"/>
      <c r="D398" s="107"/>
      <c r="E398" s="96"/>
      <c r="F398" s="97"/>
      <c r="G398" s="97"/>
      <c r="M398" s="98"/>
      <c r="N398" s="99"/>
      <c r="O398" s="100"/>
      <c r="P398" s="101"/>
      <c r="Q398" s="100"/>
      <c r="R398" s="97"/>
      <c r="S398" s="100"/>
      <c r="T398" s="102"/>
      <c r="V398" s="104"/>
    </row>
    <row r="399" spans="2:22" ht="12.95" customHeight="1">
      <c r="B399" s="95"/>
      <c r="D399" s="107"/>
      <c r="E399" s="96"/>
      <c r="F399" s="97"/>
      <c r="G399" s="97"/>
      <c r="M399" s="98"/>
      <c r="N399" s="99"/>
      <c r="O399" s="100"/>
      <c r="P399" s="101"/>
      <c r="Q399" s="100"/>
      <c r="R399" s="97"/>
      <c r="S399" s="100"/>
      <c r="T399" s="102"/>
      <c r="V399" s="104"/>
    </row>
    <row r="400" spans="2:22" ht="12.95" customHeight="1">
      <c r="B400" s="95"/>
      <c r="D400" s="107"/>
      <c r="E400" s="96"/>
      <c r="F400" s="97"/>
      <c r="G400" s="97"/>
      <c r="M400" s="98"/>
      <c r="N400" s="99"/>
      <c r="O400" s="100"/>
      <c r="P400" s="101"/>
      <c r="Q400" s="100"/>
      <c r="R400" s="97"/>
      <c r="S400" s="100"/>
      <c r="T400" s="102"/>
      <c r="V400" s="104"/>
    </row>
    <row r="401" spans="2:22" ht="12.95" customHeight="1">
      <c r="B401" s="95"/>
      <c r="D401" s="107"/>
      <c r="E401" s="96"/>
      <c r="F401" s="97"/>
      <c r="G401" s="97"/>
      <c r="M401" s="98"/>
      <c r="N401" s="99"/>
      <c r="O401" s="100"/>
      <c r="P401" s="101"/>
      <c r="Q401" s="100"/>
      <c r="R401" s="97"/>
      <c r="S401" s="100"/>
      <c r="T401" s="102"/>
      <c r="V401" s="104"/>
    </row>
    <row r="402" spans="2:22" ht="12.95" customHeight="1">
      <c r="B402" s="95"/>
      <c r="D402" s="107"/>
      <c r="E402" s="96"/>
      <c r="F402" s="97"/>
      <c r="G402" s="97"/>
      <c r="M402" s="98"/>
      <c r="N402" s="99"/>
      <c r="O402" s="100"/>
      <c r="P402" s="101"/>
      <c r="Q402" s="100"/>
      <c r="R402" s="97"/>
      <c r="S402" s="100"/>
      <c r="T402" s="102"/>
      <c r="V402" s="104"/>
    </row>
    <row r="403" spans="2:22" ht="12.95" customHeight="1">
      <c r="B403" s="95"/>
      <c r="D403" s="107"/>
      <c r="E403" s="96"/>
      <c r="F403" s="97"/>
      <c r="G403" s="97"/>
      <c r="M403" s="98"/>
      <c r="N403" s="99"/>
      <c r="O403" s="100"/>
      <c r="P403" s="101"/>
      <c r="Q403" s="100"/>
      <c r="R403" s="97"/>
      <c r="S403" s="100"/>
      <c r="T403" s="102"/>
      <c r="V403" s="104"/>
    </row>
    <row r="404" spans="2:22" ht="12.95" customHeight="1">
      <c r="B404" s="95"/>
      <c r="D404" s="107"/>
      <c r="E404" s="96"/>
      <c r="F404" s="97"/>
      <c r="G404" s="97"/>
      <c r="M404" s="98"/>
      <c r="N404" s="99"/>
      <c r="O404" s="100"/>
      <c r="P404" s="101"/>
      <c r="Q404" s="100"/>
      <c r="R404" s="97"/>
      <c r="S404" s="100"/>
      <c r="T404" s="102"/>
      <c r="V404" s="104"/>
    </row>
    <row r="405" spans="2:22" ht="12.95" customHeight="1">
      <c r="B405" s="95"/>
      <c r="D405" s="107"/>
      <c r="E405" s="96"/>
      <c r="F405" s="97"/>
      <c r="G405" s="97"/>
      <c r="M405" s="98"/>
      <c r="N405" s="99"/>
      <c r="O405" s="100"/>
      <c r="P405" s="101"/>
      <c r="Q405" s="100"/>
      <c r="R405" s="97"/>
      <c r="S405" s="100"/>
      <c r="T405" s="102"/>
      <c r="V405" s="104"/>
    </row>
    <row r="406" spans="2:22" ht="12.95" customHeight="1">
      <c r="B406" s="95"/>
      <c r="D406" s="107"/>
      <c r="E406" s="96"/>
      <c r="F406" s="97"/>
      <c r="G406" s="97"/>
      <c r="M406" s="98"/>
      <c r="N406" s="99"/>
      <c r="O406" s="100"/>
      <c r="P406" s="101"/>
      <c r="Q406" s="100"/>
      <c r="R406" s="97"/>
      <c r="S406" s="100"/>
      <c r="T406" s="102"/>
      <c r="V406" s="104"/>
    </row>
    <row r="407" spans="2:22" ht="12.95" customHeight="1">
      <c r="B407" s="95"/>
      <c r="D407" s="107"/>
      <c r="E407" s="96"/>
      <c r="F407" s="97"/>
      <c r="G407" s="97"/>
      <c r="M407" s="98"/>
      <c r="N407" s="99"/>
      <c r="O407" s="100"/>
      <c r="P407" s="101"/>
      <c r="Q407" s="100"/>
      <c r="R407" s="97"/>
      <c r="S407" s="100"/>
      <c r="T407" s="102"/>
      <c r="V407" s="104"/>
    </row>
    <row r="408" spans="2:22" ht="12.95" customHeight="1">
      <c r="B408" s="95"/>
      <c r="D408" s="107"/>
      <c r="E408" s="96"/>
      <c r="F408" s="97"/>
      <c r="G408" s="97"/>
      <c r="M408" s="98"/>
      <c r="N408" s="99"/>
      <c r="O408" s="100"/>
      <c r="P408" s="101"/>
      <c r="Q408" s="100"/>
      <c r="R408" s="97"/>
      <c r="S408" s="100"/>
      <c r="T408" s="102"/>
      <c r="V408" s="104"/>
    </row>
    <row r="409" spans="2:22" ht="12.95" customHeight="1">
      <c r="B409" s="95"/>
      <c r="D409" s="107"/>
      <c r="E409" s="96"/>
      <c r="F409" s="97"/>
      <c r="G409" s="97"/>
      <c r="M409" s="98"/>
      <c r="N409" s="99"/>
      <c r="O409" s="100"/>
      <c r="P409" s="101"/>
      <c r="Q409" s="100"/>
      <c r="R409" s="97"/>
      <c r="S409" s="100"/>
      <c r="T409" s="102"/>
      <c r="V409" s="104"/>
    </row>
    <row r="410" spans="2:22" ht="12.95" customHeight="1">
      <c r="B410" s="95"/>
      <c r="D410" s="107"/>
      <c r="E410" s="96"/>
      <c r="F410" s="97"/>
      <c r="G410" s="97"/>
      <c r="M410" s="98"/>
      <c r="N410" s="99"/>
      <c r="O410" s="100"/>
      <c r="P410" s="101"/>
      <c r="Q410" s="100"/>
      <c r="R410" s="97"/>
      <c r="S410" s="100"/>
      <c r="T410" s="102"/>
      <c r="V410" s="104"/>
    </row>
    <row r="411" spans="2:22" ht="12.95" customHeight="1">
      <c r="B411" s="95"/>
      <c r="D411" s="107"/>
      <c r="E411" s="96"/>
      <c r="F411" s="97"/>
      <c r="G411" s="97"/>
      <c r="M411" s="98"/>
      <c r="N411" s="99"/>
      <c r="O411" s="100"/>
      <c r="P411" s="101"/>
      <c r="Q411" s="100"/>
      <c r="R411" s="97"/>
      <c r="S411" s="100"/>
      <c r="T411" s="102"/>
      <c r="V411" s="104"/>
    </row>
    <row r="412" spans="2:22" ht="12.95" customHeight="1">
      <c r="B412" s="95"/>
      <c r="D412" s="107"/>
      <c r="E412" s="96"/>
      <c r="F412" s="97"/>
      <c r="G412" s="97"/>
      <c r="M412" s="98"/>
      <c r="N412" s="99"/>
      <c r="O412" s="100"/>
      <c r="P412" s="101"/>
      <c r="Q412" s="100"/>
      <c r="R412" s="97"/>
      <c r="S412" s="100"/>
      <c r="T412" s="102"/>
      <c r="V412" s="104"/>
    </row>
    <row r="413" spans="2:22" ht="12.95" customHeight="1">
      <c r="B413" s="95"/>
      <c r="D413" s="107"/>
      <c r="E413" s="96"/>
      <c r="F413" s="97"/>
      <c r="G413" s="97"/>
      <c r="M413" s="98"/>
      <c r="N413" s="99"/>
      <c r="O413" s="100"/>
      <c r="P413" s="101"/>
      <c r="Q413" s="100"/>
      <c r="R413" s="97"/>
      <c r="S413" s="100"/>
      <c r="T413" s="102"/>
      <c r="V413" s="104"/>
    </row>
    <row r="414" spans="2:22" ht="12.95" customHeight="1">
      <c r="B414" s="95"/>
      <c r="D414" s="107"/>
      <c r="E414" s="96"/>
      <c r="F414" s="97"/>
      <c r="G414" s="97"/>
      <c r="M414" s="98"/>
      <c r="N414" s="99"/>
      <c r="O414" s="100"/>
      <c r="P414" s="101"/>
      <c r="Q414" s="100"/>
      <c r="R414" s="97"/>
      <c r="S414" s="100"/>
      <c r="T414" s="102"/>
      <c r="V414" s="104"/>
    </row>
    <row r="415" spans="2:22" ht="12.95" customHeight="1">
      <c r="B415" s="95"/>
      <c r="D415" s="107"/>
      <c r="E415" s="96"/>
      <c r="F415" s="97"/>
      <c r="G415" s="97"/>
      <c r="M415" s="98"/>
      <c r="N415" s="99"/>
      <c r="O415" s="100"/>
      <c r="P415" s="101"/>
      <c r="Q415" s="100"/>
      <c r="R415" s="97"/>
      <c r="S415" s="100"/>
      <c r="T415" s="102"/>
      <c r="V415" s="104"/>
    </row>
    <row r="416" spans="2:22" ht="12.95" customHeight="1">
      <c r="B416" s="95"/>
      <c r="D416" s="107"/>
      <c r="E416" s="96"/>
      <c r="F416" s="97"/>
      <c r="G416" s="97"/>
      <c r="M416" s="98"/>
      <c r="N416" s="99"/>
      <c r="O416" s="100"/>
      <c r="P416" s="101"/>
      <c r="Q416" s="100"/>
      <c r="R416" s="97"/>
      <c r="S416" s="100"/>
      <c r="T416" s="102"/>
      <c r="V416" s="104"/>
    </row>
    <row r="417" spans="2:22" ht="12.95" customHeight="1">
      <c r="B417" s="95"/>
      <c r="D417" s="107"/>
      <c r="E417" s="96"/>
      <c r="F417" s="97"/>
      <c r="G417" s="97"/>
      <c r="M417" s="98"/>
      <c r="N417" s="99"/>
      <c r="O417" s="100"/>
      <c r="P417" s="101"/>
      <c r="Q417" s="100"/>
      <c r="R417" s="97"/>
      <c r="S417" s="100"/>
      <c r="T417" s="102"/>
      <c r="V417" s="104"/>
    </row>
    <row r="418" spans="2:22" ht="12.95" customHeight="1">
      <c r="B418" s="95"/>
      <c r="D418" s="107"/>
      <c r="E418" s="96"/>
      <c r="F418" s="97"/>
      <c r="G418" s="97"/>
      <c r="M418" s="98"/>
      <c r="N418" s="99"/>
      <c r="O418" s="100"/>
      <c r="P418" s="101"/>
      <c r="Q418" s="100"/>
      <c r="R418" s="97"/>
      <c r="S418" s="100"/>
      <c r="T418" s="102"/>
      <c r="V418" s="104"/>
    </row>
    <row r="419" spans="2:22" ht="12.95" customHeight="1">
      <c r="B419" s="95"/>
      <c r="D419" s="107"/>
      <c r="E419" s="96"/>
      <c r="F419" s="97"/>
      <c r="G419" s="97"/>
      <c r="M419" s="98"/>
      <c r="N419" s="99"/>
      <c r="O419" s="100"/>
      <c r="P419" s="101"/>
      <c r="Q419" s="100"/>
      <c r="R419" s="97"/>
      <c r="S419" s="100"/>
      <c r="T419" s="102"/>
      <c r="V419" s="104"/>
    </row>
    <row r="420" spans="2:22" ht="12.95" customHeight="1">
      <c r="B420" s="95"/>
      <c r="D420" s="107"/>
      <c r="E420" s="96"/>
      <c r="F420" s="97"/>
      <c r="G420" s="97"/>
      <c r="M420" s="98"/>
      <c r="N420" s="99"/>
      <c r="O420" s="100"/>
      <c r="P420" s="101"/>
      <c r="Q420" s="100"/>
      <c r="R420" s="97"/>
      <c r="S420" s="100"/>
      <c r="T420" s="102"/>
      <c r="V420" s="104"/>
    </row>
    <row r="421" spans="2:22" ht="12.95" customHeight="1">
      <c r="B421" s="95"/>
      <c r="D421" s="107"/>
      <c r="E421" s="96"/>
      <c r="F421" s="97"/>
      <c r="G421" s="97"/>
      <c r="M421" s="98"/>
      <c r="N421" s="99"/>
      <c r="O421" s="100"/>
      <c r="P421" s="101"/>
      <c r="Q421" s="100"/>
      <c r="R421" s="97"/>
      <c r="S421" s="100"/>
      <c r="T421" s="102"/>
      <c r="V421" s="104"/>
    </row>
    <row r="422" spans="2:22" ht="12.95" customHeight="1">
      <c r="B422" s="95"/>
      <c r="D422" s="107"/>
      <c r="E422" s="96"/>
      <c r="F422" s="97"/>
      <c r="G422" s="97"/>
      <c r="M422" s="98"/>
      <c r="N422" s="99"/>
      <c r="O422" s="100"/>
      <c r="P422" s="101"/>
      <c r="Q422" s="100"/>
      <c r="R422" s="97"/>
      <c r="S422" s="100"/>
      <c r="T422" s="102"/>
      <c r="V422" s="104"/>
    </row>
    <row r="423" spans="2:22" ht="12.95" customHeight="1">
      <c r="B423" s="95"/>
      <c r="D423" s="107"/>
      <c r="E423" s="96"/>
      <c r="F423" s="97"/>
      <c r="G423" s="97"/>
      <c r="M423" s="98"/>
      <c r="N423" s="99"/>
      <c r="O423" s="100"/>
      <c r="P423" s="101"/>
      <c r="Q423" s="100"/>
      <c r="R423" s="97"/>
      <c r="S423" s="100"/>
      <c r="T423" s="102"/>
      <c r="V423" s="104"/>
    </row>
    <row r="424" spans="2:22" ht="12.95" customHeight="1">
      <c r="B424" s="95"/>
      <c r="D424" s="107"/>
      <c r="E424" s="96"/>
      <c r="F424" s="97"/>
      <c r="G424" s="97"/>
      <c r="M424" s="98"/>
      <c r="N424" s="99"/>
      <c r="O424" s="100"/>
      <c r="P424" s="101"/>
      <c r="Q424" s="100"/>
      <c r="R424" s="97"/>
      <c r="S424" s="100"/>
      <c r="T424" s="102"/>
      <c r="V424" s="104"/>
    </row>
    <row r="425" spans="2:22" ht="12.95" customHeight="1">
      <c r="B425" s="95"/>
      <c r="D425" s="107"/>
      <c r="E425" s="96"/>
      <c r="F425" s="97"/>
      <c r="G425" s="97"/>
      <c r="M425" s="98"/>
      <c r="N425" s="99"/>
      <c r="O425" s="100"/>
      <c r="P425" s="101"/>
      <c r="Q425" s="100"/>
      <c r="R425" s="97"/>
      <c r="S425" s="100"/>
      <c r="T425" s="102"/>
      <c r="V425" s="104"/>
    </row>
    <row r="426" spans="2:22" ht="12.95" customHeight="1">
      <c r="B426" s="95"/>
      <c r="D426" s="107"/>
      <c r="E426" s="96"/>
      <c r="F426" s="97"/>
      <c r="G426" s="97"/>
      <c r="M426" s="98"/>
      <c r="N426" s="99"/>
      <c r="O426" s="100"/>
      <c r="P426" s="101"/>
      <c r="Q426" s="100"/>
      <c r="R426" s="97"/>
      <c r="S426" s="100"/>
      <c r="T426" s="102"/>
      <c r="V426" s="104"/>
    </row>
    <row r="427" spans="2:22" ht="12.95" customHeight="1">
      <c r="B427" s="95"/>
      <c r="D427" s="107"/>
      <c r="E427" s="96"/>
      <c r="F427" s="97"/>
      <c r="G427" s="97"/>
      <c r="M427" s="98"/>
      <c r="N427" s="99"/>
      <c r="O427" s="100"/>
      <c r="P427" s="101"/>
      <c r="Q427" s="100"/>
      <c r="R427" s="97"/>
      <c r="S427" s="100"/>
      <c r="T427" s="102"/>
      <c r="V427" s="104"/>
    </row>
    <row r="428" spans="2:22" ht="12.95" customHeight="1">
      <c r="B428" s="95"/>
      <c r="D428" s="107"/>
      <c r="E428" s="96"/>
      <c r="F428" s="97"/>
      <c r="G428" s="97"/>
      <c r="M428" s="98"/>
      <c r="N428" s="99"/>
      <c r="O428" s="100"/>
      <c r="P428" s="101"/>
      <c r="Q428" s="100"/>
      <c r="R428" s="97"/>
      <c r="S428" s="100"/>
      <c r="T428" s="102"/>
      <c r="V428" s="104"/>
    </row>
    <row r="429" spans="2:22" ht="12.95" customHeight="1">
      <c r="B429" s="95"/>
      <c r="D429" s="107"/>
      <c r="E429" s="96"/>
      <c r="F429" s="97"/>
      <c r="G429" s="97"/>
      <c r="M429" s="98"/>
      <c r="N429" s="99"/>
      <c r="O429" s="100"/>
      <c r="P429" s="101"/>
      <c r="Q429" s="100"/>
      <c r="R429" s="97"/>
      <c r="S429" s="100"/>
      <c r="T429" s="102"/>
      <c r="V429" s="104"/>
    </row>
    <row r="430" spans="2:22" ht="12.95" customHeight="1">
      <c r="B430" s="95"/>
      <c r="D430" s="107"/>
      <c r="E430" s="96"/>
      <c r="F430" s="97"/>
      <c r="G430" s="97"/>
      <c r="M430" s="98"/>
      <c r="N430" s="99"/>
      <c r="O430" s="100"/>
      <c r="P430" s="101"/>
      <c r="Q430" s="100"/>
      <c r="R430" s="97"/>
      <c r="S430" s="100"/>
      <c r="T430" s="102"/>
      <c r="V430" s="104"/>
    </row>
    <row r="431" spans="2:22" ht="12.95" customHeight="1">
      <c r="B431" s="95"/>
      <c r="D431" s="107"/>
      <c r="E431" s="96"/>
      <c r="F431" s="97"/>
      <c r="G431" s="97"/>
      <c r="M431" s="98"/>
      <c r="N431" s="99"/>
      <c r="O431" s="100"/>
      <c r="P431" s="101"/>
      <c r="Q431" s="100"/>
      <c r="R431" s="97"/>
      <c r="S431" s="100"/>
      <c r="T431" s="102"/>
      <c r="V431" s="104"/>
    </row>
    <row r="432" spans="2:22" ht="12.95" customHeight="1">
      <c r="B432" s="95"/>
      <c r="D432" s="107"/>
      <c r="E432" s="96"/>
      <c r="F432" s="97"/>
      <c r="G432" s="97"/>
      <c r="M432" s="98"/>
      <c r="N432" s="99"/>
      <c r="O432" s="100"/>
      <c r="P432" s="101"/>
      <c r="Q432" s="100"/>
      <c r="R432" s="97"/>
      <c r="S432" s="100"/>
      <c r="T432" s="102"/>
      <c r="V432" s="104"/>
    </row>
    <row r="433" spans="2:22" ht="12.95" customHeight="1">
      <c r="B433" s="95"/>
      <c r="D433" s="107"/>
      <c r="E433" s="96"/>
      <c r="F433" s="97"/>
      <c r="G433" s="97"/>
      <c r="M433" s="98"/>
      <c r="N433" s="99"/>
      <c r="O433" s="100"/>
      <c r="P433" s="101"/>
      <c r="Q433" s="100"/>
      <c r="R433" s="97"/>
      <c r="S433" s="100"/>
      <c r="T433" s="102"/>
      <c r="V433" s="104"/>
    </row>
    <row r="434" spans="2:22" ht="12.95" customHeight="1">
      <c r="B434" s="95"/>
      <c r="D434" s="107"/>
      <c r="E434" s="96"/>
      <c r="F434" s="97"/>
      <c r="G434" s="97"/>
      <c r="M434" s="98"/>
      <c r="N434" s="99"/>
      <c r="O434" s="100"/>
      <c r="P434" s="101"/>
      <c r="Q434" s="100"/>
      <c r="R434" s="97"/>
      <c r="S434" s="100"/>
      <c r="T434" s="102"/>
      <c r="V434" s="104"/>
    </row>
    <row r="435" spans="2:22" ht="12.95" customHeight="1">
      <c r="B435" s="95"/>
      <c r="D435" s="107"/>
      <c r="E435" s="96"/>
      <c r="F435" s="97"/>
      <c r="G435" s="97"/>
      <c r="M435" s="98"/>
      <c r="N435" s="99"/>
      <c r="O435" s="100"/>
      <c r="P435" s="101"/>
      <c r="Q435" s="100"/>
      <c r="R435" s="97"/>
      <c r="S435" s="100"/>
      <c r="T435" s="102"/>
      <c r="V435" s="104"/>
    </row>
    <row r="436" spans="2:22" ht="12.95" customHeight="1">
      <c r="B436" s="95"/>
      <c r="D436" s="107"/>
      <c r="E436" s="96"/>
      <c r="F436" s="97"/>
      <c r="G436" s="97"/>
      <c r="M436" s="98"/>
      <c r="N436" s="99"/>
      <c r="O436" s="100"/>
      <c r="P436" s="101"/>
      <c r="Q436" s="100"/>
      <c r="R436" s="97"/>
      <c r="S436" s="100"/>
      <c r="T436" s="102"/>
      <c r="V436" s="104"/>
    </row>
    <row r="437" spans="2:22" ht="12.95" customHeight="1">
      <c r="B437" s="95"/>
      <c r="D437" s="107"/>
      <c r="E437" s="96"/>
      <c r="F437" s="97"/>
      <c r="G437" s="97"/>
      <c r="M437" s="98"/>
      <c r="N437" s="99"/>
      <c r="O437" s="100"/>
      <c r="P437" s="101"/>
      <c r="Q437" s="100"/>
      <c r="R437" s="97"/>
      <c r="S437" s="100"/>
      <c r="T437" s="102"/>
      <c r="V437" s="104"/>
    </row>
    <row r="438" spans="2:22" ht="12.95" customHeight="1">
      <c r="B438" s="95"/>
      <c r="D438" s="107"/>
      <c r="E438" s="96"/>
      <c r="F438" s="97"/>
      <c r="G438" s="97"/>
      <c r="M438" s="98"/>
      <c r="N438" s="99"/>
      <c r="O438" s="100"/>
      <c r="P438" s="101"/>
      <c r="Q438" s="100"/>
      <c r="R438" s="97"/>
      <c r="S438" s="100"/>
      <c r="T438" s="102"/>
      <c r="V438" s="104"/>
    </row>
    <row r="439" spans="2:22" ht="12.95" customHeight="1">
      <c r="B439" s="95"/>
      <c r="D439" s="107"/>
      <c r="E439" s="96"/>
      <c r="F439" s="97"/>
      <c r="G439" s="97"/>
      <c r="M439" s="98"/>
      <c r="N439" s="99"/>
      <c r="O439" s="100"/>
      <c r="P439" s="101"/>
      <c r="Q439" s="100"/>
      <c r="R439" s="97"/>
      <c r="S439" s="100"/>
      <c r="T439" s="102"/>
      <c r="V439" s="104"/>
    </row>
    <row r="440" spans="2:22" ht="12.95" customHeight="1">
      <c r="B440" s="95"/>
      <c r="D440" s="107"/>
      <c r="E440" s="96"/>
      <c r="F440" s="97"/>
      <c r="G440" s="97"/>
      <c r="M440" s="98"/>
      <c r="N440" s="99"/>
      <c r="O440" s="100"/>
      <c r="P440" s="101"/>
      <c r="Q440" s="100"/>
      <c r="R440" s="97"/>
      <c r="S440" s="100"/>
      <c r="T440" s="102"/>
      <c r="V440" s="104"/>
    </row>
    <row r="441" spans="2:22" ht="12.95" customHeight="1">
      <c r="B441" s="95"/>
      <c r="D441" s="107"/>
      <c r="E441" s="96"/>
      <c r="F441" s="97"/>
      <c r="G441" s="97"/>
      <c r="M441" s="98"/>
      <c r="N441" s="99"/>
      <c r="O441" s="100"/>
      <c r="P441" s="101"/>
      <c r="Q441" s="100"/>
      <c r="R441" s="97"/>
      <c r="S441" s="100"/>
      <c r="T441" s="102"/>
      <c r="V441" s="104"/>
    </row>
    <row r="442" spans="2:22" ht="12.95" customHeight="1">
      <c r="B442" s="95"/>
      <c r="D442" s="107"/>
      <c r="E442" s="96"/>
      <c r="F442" s="97"/>
      <c r="G442" s="97"/>
      <c r="M442" s="98"/>
      <c r="N442" s="99"/>
      <c r="O442" s="100"/>
      <c r="P442" s="101"/>
      <c r="Q442" s="100"/>
      <c r="R442" s="97"/>
      <c r="S442" s="100"/>
      <c r="T442" s="102"/>
      <c r="V442" s="104"/>
    </row>
    <row r="443" spans="2:22" ht="12.95" customHeight="1">
      <c r="B443" s="95"/>
      <c r="D443" s="107"/>
      <c r="E443" s="96"/>
      <c r="F443" s="97"/>
      <c r="G443" s="97"/>
      <c r="M443" s="98"/>
      <c r="N443" s="99"/>
      <c r="O443" s="100"/>
      <c r="P443" s="101"/>
      <c r="Q443" s="100"/>
      <c r="R443" s="97"/>
      <c r="S443" s="100"/>
      <c r="T443" s="102"/>
      <c r="V443" s="104"/>
    </row>
    <row r="444" spans="2:22" ht="12.95" customHeight="1">
      <c r="B444" s="95"/>
      <c r="D444" s="107"/>
      <c r="E444" s="96"/>
      <c r="F444" s="97"/>
      <c r="G444" s="97"/>
      <c r="M444" s="98"/>
      <c r="N444" s="99"/>
      <c r="O444" s="100"/>
      <c r="P444" s="101"/>
      <c r="Q444" s="100"/>
      <c r="R444" s="97"/>
      <c r="S444" s="100"/>
      <c r="T444" s="102"/>
      <c r="V444" s="104"/>
    </row>
    <row r="445" spans="2:22" ht="12.95" customHeight="1">
      <c r="B445" s="95"/>
      <c r="D445" s="107"/>
      <c r="E445" s="96"/>
      <c r="F445" s="97"/>
      <c r="G445" s="97"/>
      <c r="M445" s="98"/>
      <c r="N445" s="99"/>
      <c r="O445" s="100"/>
      <c r="P445" s="101"/>
      <c r="Q445" s="100"/>
      <c r="R445" s="97"/>
      <c r="S445" s="100"/>
      <c r="T445" s="102"/>
      <c r="V445" s="104"/>
    </row>
    <row r="446" spans="2:22" ht="12.95" customHeight="1">
      <c r="B446" s="95"/>
      <c r="D446" s="107"/>
      <c r="E446" s="96"/>
      <c r="F446" s="97"/>
      <c r="G446" s="97"/>
      <c r="M446" s="98"/>
      <c r="N446" s="99"/>
      <c r="O446" s="100"/>
      <c r="P446" s="101"/>
      <c r="Q446" s="100"/>
      <c r="R446" s="97"/>
      <c r="S446" s="100"/>
      <c r="T446" s="102"/>
      <c r="V446" s="104"/>
    </row>
    <row r="447" spans="2:22" ht="12.95" customHeight="1">
      <c r="B447" s="95"/>
      <c r="D447" s="107"/>
      <c r="E447" s="96"/>
      <c r="F447" s="97"/>
      <c r="G447" s="97"/>
      <c r="M447" s="98"/>
      <c r="N447" s="99"/>
      <c r="O447" s="100"/>
      <c r="P447" s="101"/>
      <c r="Q447" s="100"/>
      <c r="R447" s="97"/>
      <c r="S447" s="100"/>
      <c r="T447" s="102"/>
      <c r="V447" s="104"/>
    </row>
    <row r="448" spans="2:22" ht="12.95" customHeight="1">
      <c r="B448" s="95"/>
      <c r="D448" s="107"/>
      <c r="E448" s="96"/>
      <c r="F448" s="97"/>
      <c r="G448" s="97"/>
      <c r="M448" s="98"/>
      <c r="N448" s="99"/>
      <c r="O448" s="100"/>
      <c r="P448" s="101"/>
      <c r="Q448" s="100"/>
      <c r="R448" s="97"/>
      <c r="S448" s="100"/>
      <c r="T448" s="102"/>
      <c r="V448" s="104"/>
    </row>
    <row r="449" spans="2:22" ht="12.95" customHeight="1">
      <c r="B449" s="95"/>
      <c r="D449" s="107"/>
      <c r="E449" s="96"/>
      <c r="F449" s="97"/>
      <c r="G449" s="97"/>
      <c r="M449" s="98"/>
      <c r="N449" s="99"/>
      <c r="O449" s="100"/>
      <c r="P449" s="101"/>
      <c r="Q449" s="100"/>
      <c r="R449" s="97"/>
      <c r="S449" s="100"/>
      <c r="T449" s="102"/>
      <c r="V449" s="104"/>
    </row>
    <row r="450" spans="2:22" ht="12.95" customHeight="1">
      <c r="B450" s="95"/>
      <c r="D450" s="107"/>
      <c r="E450" s="96"/>
      <c r="F450" s="97"/>
      <c r="G450" s="97"/>
      <c r="M450" s="98"/>
      <c r="N450" s="99"/>
      <c r="O450" s="100"/>
      <c r="P450" s="101"/>
      <c r="Q450" s="100"/>
      <c r="R450" s="97"/>
      <c r="S450" s="100"/>
      <c r="T450" s="102"/>
      <c r="V450" s="104"/>
    </row>
    <row r="451" spans="2:22" ht="12.95" customHeight="1">
      <c r="B451" s="95"/>
      <c r="D451" s="107"/>
      <c r="E451" s="96"/>
      <c r="F451" s="97"/>
      <c r="G451" s="97"/>
      <c r="M451" s="98"/>
      <c r="N451" s="99"/>
      <c r="O451" s="100"/>
      <c r="P451" s="101"/>
      <c r="Q451" s="100"/>
      <c r="R451" s="97"/>
      <c r="S451" s="100"/>
      <c r="T451" s="102"/>
      <c r="V451" s="104"/>
    </row>
    <row r="452" spans="2:22" ht="12.95" customHeight="1">
      <c r="B452" s="95"/>
      <c r="D452" s="107"/>
      <c r="E452" s="96"/>
      <c r="F452" s="97"/>
      <c r="G452" s="97"/>
      <c r="M452" s="98"/>
      <c r="N452" s="99"/>
      <c r="O452" s="100"/>
      <c r="P452" s="101"/>
      <c r="Q452" s="100"/>
      <c r="R452" s="97"/>
      <c r="S452" s="100"/>
      <c r="T452" s="102"/>
      <c r="V452" s="104"/>
    </row>
    <row r="453" spans="2:22" ht="12.95" customHeight="1">
      <c r="B453" s="95"/>
      <c r="D453" s="107"/>
      <c r="E453" s="96"/>
      <c r="F453" s="97"/>
      <c r="G453" s="97"/>
      <c r="M453" s="98"/>
      <c r="N453" s="99"/>
      <c r="O453" s="100"/>
      <c r="P453" s="101"/>
      <c r="Q453" s="100"/>
      <c r="R453" s="97"/>
      <c r="S453" s="100"/>
      <c r="T453" s="102"/>
      <c r="V453" s="104"/>
    </row>
    <row r="454" spans="2:22" ht="12.95" customHeight="1">
      <c r="B454" s="95"/>
      <c r="D454" s="107"/>
      <c r="E454" s="96"/>
      <c r="F454" s="97"/>
      <c r="G454" s="97"/>
      <c r="M454" s="98"/>
      <c r="N454" s="99"/>
      <c r="O454" s="100"/>
      <c r="P454" s="101"/>
      <c r="Q454" s="100"/>
      <c r="R454" s="97"/>
      <c r="S454" s="100"/>
      <c r="T454" s="102"/>
      <c r="V454" s="104"/>
    </row>
    <row r="455" spans="2:22" ht="12.95" customHeight="1">
      <c r="B455" s="95"/>
      <c r="D455" s="107"/>
      <c r="E455" s="96"/>
      <c r="F455" s="97"/>
      <c r="G455" s="97"/>
      <c r="M455" s="98"/>
      <c r="N455" s="99"/>
      <c r="O455" s="100"/>
      <c r="P455" s="101"/>
      <c r="Q455" s="100"/>
      <c r="R455" s="97"/>
      <c r="S455" s="100"/>
      <c r="T455" s="102"/>
      <c r="V455" s="104"/>
    </row>
    <row r="456" spans="2:22" ht="12.95" customHeight="1">
      <c r="B456" s="95"/>
      <c r="D456" s="107"/>
      <c r="E456" s="96"/>
      <c r="F456" s="97"/>
      <c r="G456" s="97"/>
      <c r="M456" s="98"/>
      <c r="N456" s="99"/>
      <c r="O456" s="100"/>
      <c r="P456" s="101"/>
      <c r="Q456" s="100"/>
      <c r="R456" s="97"/>
      <c r="S456" s="100"/>
      <c r="T456" s="102"/>
      <c r="V456" s="104"/>
    </row>
    <row r="457" spans="2:22" ht="12.95" customHeight="1">
      <c r="B457" s="95"/>
      <c r="D457" s="107"/>
      <c r="E457" s="96"/>
      <c r="F457" s="97"/>
      <c r="G457" s="97"/>
      <c r="M457" s="98"/>
      <c r="N457" s="99"/>
      <c r="O457" s="100"/>
      <c r="P457" s="101"/>
      <c r="Q457" s="100"/>
      <c r="R457" s="97"/>
      <c r="S457" s="100"/>
      <c r="T457" s="102"/>
      <c r="V457" s="104"/>
    </row>
    <row r="458" spans="2:22" ht="12.95" customHeight="1">
      <c r="B458" s="95"/>
      <c r="D458" s="107"/>
      <c r="E458" s="96"/>
      <c r="F458" s="97"/>
      <c r="G458" s="97"/>
      <c r="M458" s="98"/>
      <c r="N458" s="99"/>
      <c r="O458" s="100"/>
      <c r="P458" s="101"/>
      <c r="Q458" s="100"/>
      <c r="R458" s="97"/>
      <c r="S458" s="100"/>
      <c r="T458" s="102"/>
      <c r="V458" s="104"/>
    </row>
    <row r="459" spans="2:22" ht="12.95" customHeight="1">
      <c r="B459" s="95"/>
      <c r="D459" s="107"/>
      <c r="E459" s="96"/>
      <c r="F459" s="97"/>
      <c r="G459" s="97"/>
      <c r="M459" s="98"/>
      <c r="N459" s="99"/>
      <c r="O459" s="100"/>
      <c r="P459" s="101"/>
      <c r="Q459" s="100"/>
      <c r="R459" s="97"/>
      <c r="S459" s="100"/>
      <c r="T459" s="102"/>
      <c r="V459" s="104"/>
    </row>
    <row r="460" spans="2:22" ht="12.95" customHeight="1">
      <c r="B460" s="95"/>
      <c r="D460" s="107"/>
      <c r="E460" s="96"/>
      <c r="F460" s="97"/>
      <c r="G460" s="97"/>
      <c r="M460" s="98"/>
      <c r="N460" s="99"/>
      <c r="O460" s="100"/>
      <c r="P460" s="101"/>
      <c r="Q460" s="100"/>
      <c r="R460" s="97"/>
      <c r="S460" s="100"/>
      <c r="T460" s="102"/>
      <c r="V460" s="104"/>
    </row>
    <row r="461" spans="2:22" ht="12.95" customHeight="1">
      <c r="B461" s="95"/>
      <c r="D461" s="107"/>
      <c r="E461" s="96"/>
      <c r="F461" s="97"/>
      <c r="G461" s="97"/>
      <c r="M461" s="98"/>
      <c r="N461" s="99"/>
      <c r="O461" s="100"/>
      <c r="P461" s="101"/>
      <c r="Q461" s="100"/>
      <c r="R461" s="97"/>
      <c r="S461" s="100"/>
      <c r="T461" s="102"/>
      <c r="V461" s="104"/>
    </row>
    <row r="462" spans="2:22" ht="12.95" customHeight="1">
      <c r="B462" s="95"/>
      <c r="D462" s="107"/>
      <c r="E462" s="96"/>
      <c r="F462" s="97"/>
      <c r="G462" s="97"/>
      <c r="M462" s="98"/>
      <c r="N462" s="99"/>
      <c r="O462" s="100"/>
      <c r="P462" s="101"/>
      <c r="Q462" s="100"/>
      <c r="R462" s="97"/>
      <c r="S462" s="100"/>
      <c r="T462" s="102"/>
      <c r="V462" s="104"/>
    </row>
    <row r="463" spans="2:22" ht="12.95" customHeight="1">
      <c r="B463" s="95"/>
      <c r="D463" s="107"/>
      <c r="E463" s="96"/>
      <c r="F463" s="97"/>
      <c r="G463" s="97"/>
      <c r="M463" s="98"/>
      <c r="N463" s="99"/>
      <c r="O463" s="100"/>
      <c r="P463" s="101"/>
      <c r="Q463" s="100"/>
      <c r="R463" s="97"/>
      <c r="S463" s="100"/>
      <c r="T463" s="102"/>
      <c r="V463" s="104"/>
    </row>
    <row r="464" spans="2:22" ht="12.95" customHeight="1">
      <c r="B464" s="95"/>
      <c r="D464" s="107"/>
      <c r="E464" s="96"/>
      <c r="F464" s="97"/>
      <c r="G464" s="97"/>
      <c r="M464" s="98"/>
      <c r="N464" s="99"/>
      <c r="O464" s="100"/>
      <c r="P464" s="101"/>
      <c r="Q464" s="100"/>
      <c r="R464" s="97"/>
      <c r="S464" s="100"/>
      <c r="T464" s="102"/>
      <c r="V464" s="104"/>
    </row>
    <row r="465" spans="2:22" ht="12.95" customHeight="1">
      <c r="B465" s="95"/>
      <c r="D465" s="107"/>
      <c r="E465" s="96"/>
      <c r="F465" s="97"/>
      <c r="G465" s="97"/>
      <c r="M465" s="98"/>
      <c r="N465" s="99"/>
      <c r="O465" s="100"/>
      <c r="P465" s="101"/>
      <c r="Q465" s="100"/>
      <c r="R465" s="97"/>
      <c r="S465" s="100"/>
      <c r="T465" s="102"/>
      <c r="V465" s="104"/>
    </row>
    <row r="466" spans="2:22" ht="12.95" customHeight="1">
      <c r="B466" s="95"/>
      <c r="D466" s="107"/>
      <c r="E466" s="96"/>
      <c r="F466" s="97"/>
      <c r="G466" s="97"/>
      <c r="M466" s="98"/>
      <c r="N466" s="99"/>
      <c r="O466" s="100"/>
      <c r="P466" s="101"/>
      <c r="Q466" s="100"/>
      <c r="R466" s="97"/>
      <c r="S466" s="100"/>
      <c r="T466" s="102"/>
      <c r="V466" s="104"/>
    </row>
    <row r="467" spans="2:22" ht="12.95" customHeight="1">
      <c r="B467" s="95"/>
      <c r="D467" s="107"/>
      <c r="E467" s="96"/>
      <c r="F467" s="97"/>
      <c r="G467" s="97"/>
      <c r="M467" s="98"/>
      <c r="N467" s="99"/>
      <c r="O467" s="100"/>
      <c r="P467" s="101"/>
      <c r="Q467" s="100"/>
      <c r="R467" s="97"/>
      <c r="S467" s="100"/>
      <c r="T467" s="102"/>
      <c r="V467" s="104"/>
    </row>
    <row r="468" spans="2:22" ht="12.95" customHeight="1">
      <c r="B468" s="95"/>
      <c r="D468" s="107"/>
      <c r="E468" s="96"/>
      <c r="F468" s="97"/>
      <c r="G468" s="97"/>
      <c r="M468" s="98"/>
      <c r="N468" s="99"/>
      <c r="O468" s="100"/>
      <c r="P468" s="101"/>
      <c r="Q468" s="100"/>
      <c r="R468" s="97"/>
      <c r="S468" s="100"/>
      <c r="T468" s="102"/>
      <c r="V468" s="104"/>
    </row>
    <row r="469" spans="2:22" ht="12.95" customHeight="1">
      <c r="B469" s="95"/>
      <c r="D469" s="107"/>
      <c r="E469" s="96"/>
      <c r="F469" s="97"/>
      <c r="G469" s="97"/>
      <c r="M469" s="98"/>
      <c r="N469" s="99"/>
      <c r="O469" s="100"/>
      <c r="P469" s="101"/>
      <c r="Q469" s="100"/>
      <c r="R469" s="97"/>
      <c r="S469" s="100"/>
      <c r="T469" s="102"/>
      <c r="V469" s="104"/>
    </row>
    <row r="470" spans="2:22" ht="12.95" customHeight="1">
      <c r="B470" s="95"/>
      <c r="D470" s="107"/>
      <c r="E470" s="96"/>
      <c r="F470" s="97"/>
      <c r="G470" s="97"/>
      <c r="M470" s="98"/>
      <c r="N470" s="99"/>
      <c r="O470" s="100"/>
      <c r="P470" s="101"/>
      <c r="Q470" s="100"/>
      <c r="R470" s="97"/>
      <c r="S470" s="100"/>
      <c r="T470" s="102"/>
      <c r="V470" s="104"/>
    </row>
    <row r="471" spans="2:22" ht="12.95" customHeight="1">
      <c r="B471" s="95"/>
      <c r="D471" s="107"/>
      <c r="E471" s="96"/>
      <c r="F471" s="97"/>
      <c r="G471" s="97"/>
      <c r="M471" s="98"/>
      <c r="N471" s="99"/>
      <c r="O471" s="100"/>
      <c r="P471" s="101"/>
      <c r="Q471" s="100"/>
      <c r="R471" s="97"/>
      <c r="S471" s="100"/>
      <c r="T471" s="102"/>
      <c r="V471" s="104"/>
    </row>
    <row r="472" spans="2:22" ht="12.95" customHeight="1">
      <c r="B472" s="95"/>
      <c r="D472" s="107"/>
      <c r="E472" s="96"/>
      <c r="F472" s="97"/>
      <c r="G472" s="97"/>
      <c r="M472" s="98"/>
      <c r="N472" s="99"/>
      <c r="O472" s="100"/>
      <c r="P472" s="101"/>
      <c r="Q472" s="100"/>
      <c r="R472" s="97"/>
      <c r="S472" s="100"/>
      <c r="T472" s="102"/>
      <c r="V472" s="104"/>
    </row>
    <row r="473" spans="2:22" ht="12.95" customHeight="1">
      <c r="B473" s="95"/>
      <c r="D473" s="107"/>
      <c r="E473" s="96"/>
      <c r="F473" s="97"/>
      <c r="G473" s="97"/>
      <c r="M473" s="98"/>
      <c r="N473" s="99"/>
      <c r="O473" s="100"/>
      <c r="P473" s="101"/>
      <c r="Q473" s="100"/>
      <c r="R473" s="97"/>
      <c r="S473" s="100"/>
      <c r="T473" s="102"/>
      <c r="V473" s="104"/>
    </row>
    <row r="474" spans="2:22" ht="12.95" customHeight="1">
      <c r="B474" s="95"/>
      <c r="D474" s="107"/>
      <c r="E474" s="96"/>
      <c r="F474" s="97"/>
      <c r="G474" s="97"/>
      <c r="M474" s="98"/>
      <c r="N474" s="99"/>
      <c r="O474" s="100"/>
      <c r="P474" s="101"/>
      <c r="Q474" s="100"/>
      <c r="R474" s="97"/>
      <c r="S474" s="100"/>
      <c r="T474" s="102"/>
      <c r="V474" s="104"/>
    </row>
    <row r="475" spans="2:22" ht="12.95" customHeight="1">
      <c r="B475" s="95"/>
      <c r="D475" s="107"/>
      <c r="E475" s="96"/>
      <c r="F475" s="97"/>
      <c r="G475" s="97"/>
      <c r="M475" s="98"/>
      <c r="N475" s="99"/>
      <c r="O475" s="100"/>
      <c r="P475" s="101"/>
      <c r="Q475" s="100"/>
      <c r="R475" s="97"/>
      <c r="S475" s="100"/>
      <c r="T475" s="102"/>
      <c r="V475" s="104"/>
    </row>
    <row r="476" spans="2:22" ht="12.95" customHeight="1">
      <c r="B476" s="95"/>
      <c r="D476" s="107"/>
      <c r="E476" s="96"/>
      <c r="F476" s="97"/>
      <c r="G476" s="97"/>
      <c r="M476" s="98"/>
      <c r="N476" s="99"/>
      <c r="O476" s="100"/>
      <c r="P476" s="101"/>
      <c r="Q476" s="100"/>
      <c r="R476" s="97"/>
      <c r="S476" s="100"/>
      <c r="T476" s="102"/>
      <c r="V476" s="104"/>
    </row>
    <row r="477" spans="2:22" ht="12.95" customHeight="1">
      <c r="B477" s="95"/>
      <c r="D477" s="107"/>
      <c r="E477" s="96"/>
      <c r="F477" s="97"/>
      <c r="G477" s="97"/>
      <c r="M477" s="98"/>
      <c r="N477" s="99"/>
      <c r="O477" s="100"/>
      <c r="P477" s="101"/>
      <c r="Q477" s="100"/>
      <c r="R477" s="97"/>
      <c r="S477" s="100"/>
      <c r="T477" s="102"/>
      <c r="V477" s="104"/>
    </row>
    <row r="478" spans="2:22" ht="12.95" customHeight="1">
      <c r="B478" s="95"/>
      <c r="D478" s="107"/>
      <c r="E478" s="96"/>
      <c r="F478" s="97"/>
      <c r="G478" s="97"/>
      <c r="M478" s="98"/>
      <c r="N478" s="99"/>
      <c r="O478" s="100"/>
      <c r="P478" s="101"/>
      <c r="Q478" s="100"/>
      <c r="R478" s="97"/>
      <c r="S478" s="100"/>
      <c r="T478" s="102"/>
      <c r="V478" s="104"/>
    </row>
    <row r="479" spans="2:22" ht="12.95" customHeight="1">
      <c r="B479" s="95"/>
      <c r="D479" s="107"/>
      <c r="E479" s="96"/>
      <c r="F479" s="97"/>
      <c r="G479" s="97"/>
      <c r="M479" s="98"/>
      <c r="N479" s="99"/>
      <c r="O479" s="100"/>
      <c r="P479" s="101"/>
      <c r="Q479" s="100"/>
      <c r="R479" s="97"/>
      <c r="S479" s="100"/>
      <c r="T479" s="102"/>
      <c r="V479" s="104"/>
    </row>
    <row r="480" spans="2:22" ht="12.95" customHeight="1">
      <c r="B480" s="95"/>
      <c r="D480" s="107"/>
      <c r="E480" s="96"/>
      <c r="F480" s="97"/>
      <c r="G480" s="97"/>
      <c r="M480" s="98"/>
      <c r="N480" s="99"/>
      <c r="O480" s="100"/>
      <c r="P480" s="101"/>
      <c r="Q480" s="100"/>
      <c r="R480" s="97"/>
      <c r="S480" s="100"/>
      <c r="T480" s="102"/>
      <c r="V480" s="104"/>
    </row>
    <row r="481" spans="2:22" ht="12.95" customHeight="1">
      <c r="B481" s="95"/>
      <c r="D481" s="107"/>
      <c r="E481" s="96"/>
      <c r="F481" s="97"/>
      <c r="G481" s="97"/>
      <c r="M481" s="98"/>
      <c r="N481" s="99"/>
      <c r="O481" s="100"/>
      <c r="P481" s="101"/>
      <c r="Q481" s="100"/>
      <c r="R481" s="97"/>
      <c r="S481" s="100"/>
      <c r="T481" s="102"/>
      <c r="V481" s="104"/>
    </row>
    <row r="482" spans="2:22" ht="12.95" customHeight="1">
      <c r="B482" s="95"/>
      <c r="D482" s="107"/>
      <c r="E482" s="96"/>
      <c r="F482" s="97"/>
      <c r="G482" s="97"/>
      <c r="M482" s="98"/>
      <c r="N482" s="99"/>
      <c r="O482" s="100"/>
      <c r="P482" s="101"/>
      <c r="Q482" s="100"/>
      <c r="R482" s="97"/>
      <c r="S482" s="100"/>
      <c r="T482" s="102"/>
      <c r="V482" s="104"/>
    </row>
    <row r="483" spans="2:22" ht="12.95" customHeight="1">
      <c r="B483" s="95"/>
      <c r="D483" s="107"/>
      <c r="E483" s="96"/>
      <c r="F483" s="97"/>
      <c r="G483" s="97"/>
      <c r="M483" s="98"/>
      <c r="N483" s="99"/>
      <c r="O483" s="100"/>
      <c r="P483" s="101"/>
      <c r="Q483" s="100"/>
      <c r="R483" s="97"/>
      <c r="S483" s="100"/>
      <c r="T483" s="102"/>
      <c r="V483" s="104"/>
    </row>
    <row r="484" spans="2:22" ht="12.95" customHeight="1">
      <c r="B484" s="95"/>
      <c r="D484" s="107"/>
      <c r="E484" s="96"/>
      <c r="F484" s="97"/>
      <c r="G484" s="97"/>
      <c r="M484" s="98"/>
      <c r="N484" s="99"/>
      <c r="O484" s="100"/>
      <c r="P484" s="101"/>
      <c r="Q484" s="100"/>
      <c r="R484" s="97"/>
      <c r="S484" s="100"/>
      <c r="T484" s="102"/>
      <c r="V484" s="104"/>
    </row>
    <row r="485" spans="2:22" ht="12.95" customHeight="1">
      <c r="B485" s="95"/>
      <c r="D485" s="107"/>
      <c r="E485" s="96"/>
      <c r="F485" s="97"/>
      <c r="G485" s="97"/>
      <c r="M485" s="98"/>
      <c r="N485" s="99"/>
      <c r="O485" s="100"/>
      <c r="P485" s="101"/>
      <c r="Q485" s="100"/>
      <c r="R485" s="97"/>
      <c r="S485" s="100"/>
      <c r="T485" s="102"/>
      <c r="V485" s="104"/>
    </row>
    <row r="486" spans="2:22" ht="12.95" customHeight="1">
      <c r="B486" s="95"/>
      <c r="D486" s="107"/>
      <c r="E486" s="96"/>
      <c r="F486" s="97"/>
      <c r="G486" s="97"/>
      <c r="M486" s="98"/>
      <c r="N486" s="99"/>
      <c r="O486" s="100"/>
      <c r="P486" s="101"/>
      <c r="Q486" s="100"/>
      <c r="R486" s="97"/>
      <c r="S486" s="100"/>
      <c r="T486" s="102"/>
      <c r="V486" s="104"/>
    </row>
    <row r="487" spans="2:22" ht="12.95" customHeight="1">
      <c r="B487" s="95"/>
      <c r="D487" s="107"/>
      <c r="E487" s="96"/>
      <c r="F487" s="97"/>
      <c r="G487" s="97"/>
      <c r="M487" s="98"/>
      <c r="N487" s="99"/>
      <c r="O487" s="100"/>
      <c r="P487" s="101"/>
      <c r="Q487" s="100"/>
      <c r="R487" s="97"/>
      <c r="S487" s="100"/>
      <c r="T487" s="102"/>
      <c r="V487" s="104"/>
    </row>
    <row r="488" spans="2:22" ht="12.95" customHeight="1">
      <c r="B488" s="95"/>
      <c r="D488" s="107"/>
      <c r="E488" s="96"/>
      <c r="F488" s="97"/>
      <c r="G488" s="97"/>
      <c r="M488" s="98"/>
      <c r="N488" s="99"/>
      <c r="O488" s="100"/>
      <c r="P488" s="101"/>
      <c r="Q488" s="100"/>
      <c r="R488" s="97"/>
      <c r="S488" s="100"/>
      <c r="T488" s="102"/>
      <c r="V488" s="104"/>
    </row>
    <row r="489" spans="2:22" ht="12.95" customHeight="1">
      <c r="B489" s="95"/>
      <c r="D489" s="107"/>
      <c r="E489" s="96"/>
      <c r="F489" s="97"/>
      <c r="G489" s="97"/>
      <c r="M489" s="98"/>
      <c r="N489" s="99"/>
      <c r="O489" s="100"/>
      <c r="P489" s="101"/>
      <c r="Q489" s="100"/>
      <c r="R489" s="97"/>
      <c r="S489" s="100"/>
      <c r="T489" s="102"/>
      <c r="V489" s="104"/>
    </row>
    <row r="490" spans="2:22" ht="12.95" customHeight="1">
      <c r="B490" s="95"/>
      <c r="D490" s="107"/>
      <c r="E490" s="96"/>
      <c r="F490" s="97"/>
      <c r="G490" s="97"/>
      <c r="M490" s="98"/>
      <c r="N490" s="99"/>
      <c r="O490" s="100"/>
      <c r="P490" s="101"/>
      <c r="Q490" s="100"/>
      <c r="R490" s="97"/>
      <c r="S490" s="100"/>
      <c r="T490" s="102"/>
      <c r="V490" s="104"/>
    </row>
    <row r="491" spans="2:22" ht="12.95" customHeight="1">
      <c r="B491" s="95"/>
      <c r="D491" s="107"/>
      <c r="E491" s="96"/>
      <c r="F491" s="97"/>
      <c r="G491" s="97"/>
      <c r="M491" s="98"/>
      <c r="N491" s="99"/>
      <c r="O491" s="100"/>
      <c r="P491" s="101"/>
      <c r="Q491" s="100"/>
      <c r="R491" s="97"/>
      <c r="S491" s="100"/>
      <c r="T491" s="102"/>
      <c r="V491" s="104"/>
    </row>
    <row r="492" spans="2:22" ht="12.95" customHeight="1">
      <c r="B492" s="95"/>
      <c r="D492" s="107"/>
      <c r="E492" s="96"/>
      <c r="F492" s="97"/>
      <c r="G492" s="97"/>
      <c r="M492" s="98"/>
      <c r="N492" s="99"/>
      <c r="O492" s="100"/>
      <c r="P492" s="101"/>
      <c r="Q492" s="100"/>
      <c r="R492" s="97"/>
      <c r="S492" s="100"/>
      <c r="T492" s="102"/>
      <c r="V492" s="104"/>
    </row>
    <row r="493" spans="2:22" ht="12.95" customHeight="1">
      <c r="B493" s="95"/>
      <c r="D493" s="107"/>
      <c r="E493" s="96"/>
      <c r="F493" s="97"/>
      <c r="G493" s="97"/>
      <c r="M493" s="98"/>
      <c r="N493" s="99"/>
      <c r="O493" s="100"/>
      <c r="P493" s="101"/>
      <c r="Q493" s="100"/>
      <c r="R493" s="97"/>
      <c r="S493" s="100"/>
      <c r="T493" s="102"/>
      <c r="V493" s="104"/>
    </row>
    <row r="494" spans="2:22" ht="12.95" customHeight="1">
      <c r="B494" s="95"/>
      <c r="D494" s="107"/>
      <c r="E494" s="96"/>
      <c r="F494" s="97"/>
      <c r="G494" s="97"/>
      <c r="M494" s="98"/>
      <c r="N494" s="99"/>
      <c r="O494" s="100"/>
      <c r="P494" s="101"/>
      <c r="Q494" s="100"/>
      <c r="R494" s="97"/>
      <c r="S494" s="100"/>
      <c r="T494" s="102"/>
      <c r="V494" s="104"/>
    </row>
    <row r="495" spans="2:22" ht="12.95" customHeight="1">
      <c r="B495" s="95"/>
      <c r="D495" s="107"/>
      <c r="E495" s="96"/>
      <c r="F495" s="97"/>
      <c r="G495" s="97"/>
      <c r="M495" s="98"/>
      <c r="N495" s="99"/>
      <c r="O495" s="100"/>
      <c r="P495" s="101"/>
      <c r="Q495" s="100"/>
      <c r="R495" s="97"/>
      <c r="S495" s="100"/>
      <c r="T495" s="102"/>
      <c r="V495" s="104"/>
    </row>
    <row r="496" spans="2:22" ht="12.95" customHeight="1">
      <c r="B496" s="95"/>
      <c r="D496" s="107"/>
      <c r="E496" s="96"/>
      <c r="F496" s="97"/>
      <c r="G496" s="97"/>
      <c r="M496" s="98"/>
      <c r="N496" s="99"/>
      <c r="O496" s="100"/>
      <c r="P496" s="101"/>
      <c r="Q496" s="100"/>
      <c r="R496" s="97"/>
      <c r="S496" s="100"/>
      <c r="T496" s="102"/>
      <c r="V496" s="104"/>
    </row>
    <row r="497" spans="2:22" ht="12.95" customHeight="1">
      <c r="B497" s="95"/>
      <c r="D497" s="107"/>
      <c r="E497" s="96"/>
      <c r="F497" s="97"/>
      <c r="G497" s="97"/>
      <c r="M497" s="98"/>
      <c r="N497" s="99"/>
      <c r="O497" s="100"/>
      <c r="P497" s="101"/>
      <c r="Q497" s="100"/>
      <c r="R497" s="97"/>
      <c r="S497" s="100"/>
      <c r="T497" s="102"/>
      <c r="V497" s="104"/>
    </row>
    <row r="498" spans="2:22" ht="12.95" customHeight="1">
      <c r="B498" s="95"/>
      <c r="D498" s="107"/>
      <c r="E498" s="96"/>
      <c r="F498" s="97"/>
      <c r="G498" s="97"/>
      <c r="M498" s="98"/>
      <c r="N498" s="99"/>
      <c r="O498" s="100"/>
      <c r="P498" s="101"/>
      <c r="Q498" s="100"/>
      <c r="R498" s="97"/>
      <c r="S498" s="100"/>
      <c r="T498" s="102"/>
      <c r="V498" s="104"/>
    </row>
    <row r="499" spans="2:22" ht="12.95" customHeight="1">
      <c r="B499" s="95"/>
      <c r="D499" s="107"/>
      <c r="E499" s="96"/>
      <c r="F499" s="97"/>
      <c r="G499" s="97"/>
      <c r="M499" s="98"/>
      <c r="N499" s="99"/>
      <c r="O499" s="100"/>
      <c r="P499" s="101"/>
      <c r="Q499" s="100"/>
      <c r="R499" s="97"/>
      <c r="S499" s="100"/>
      <c r="T499" s="102"/>
      <c r="V499" s="104"/>
    </row>
    <row r="500" spans="2:22" ht="12.95" customHeight="1">
      <c r="B500" s="95"/>
      <c r="D500" s="107"/>
      <c r="E500" s="96"/>
      <c r="F500" s="97"/>
      <c r="G500" s="97"/>
      <c r="M500" s="98"/>
      <c r="N500" s="99"/>
      <c r="O500" s="100"/>
      <c r="P500" s="101"/>
      <c r="Q500" s="100"/>
      <c r="R500" s="97"/>
      <c r="S500" s="100"/>
      <c r="T500" s="102"/>
      <c r="V500" s="104"/>
    </row>
    <row r="501" spans="2:22" ht="12.95" customHeight="1">
      <c r="B501" s="95"/>
      <c r="D501" s="107"/>
      <c r="E501" s="96"/>
      <c r="F501" s="97"/>
      <c r="G501" s="97"/>
      <c r="M501" s="98"/>
      <c r="N501" s="99"/>
      <c r="O501" s="100"/>
      <c r="P501" s="101"/>
      <c r="Q501" s="100"/>
      <c r="R501" s="97"/>
      <c r="S501" s="100"/>
      <c r="T501" s="102"/>
      <c r="V501" s="104"/>
    </row>
    <row r="502" spans="2:22" ht="12.95" customHeight="1">
      <c r="B502" s="95"/>
      <c r="D502" s="107"/>
      <c r="E502" s="96"/>
      <c r="F502" s="97"/>
      <c r="G502" s="97"/>
      <c r="M502" s="98"/>
      <c r="N502" s="99"/>
      <c r="O502" s="100"/>
      <c r="P502" s="101"/>
      <c r="Q502" s="100"/>
      <c r="R502" s="97"/>
      <c r="S502" s="100"/>
      <c r="T502" s="102"/>
      <c r="V502" s="104"/>
    </row>
    <row r="503" spans="2:22" ht="12.95" customHeight="1">
      <c r="B503" s="95"/>
      <c r="D503" s="107"/>
      <c r="E503" s="96"/>
      <c r="F503" s="97"/>
      <c r="G503" s="97"/>
      <c r="M503" s="98"/>
      <c r="N503" s="99"/>
      <c r="O503" s="100"/>
      <c r="P503" s="101"/>
      <c r="Q503" s="100"/>
      <c r="R503" s="97"/>
      <c r="S503" s="100"/>
      <c r="T503" s="102"/>
      <c r="V503" s="104"/>
    </row>
    <row r="504" spans="2:22" ht="12.95" customHeight="1">
      <c r="B504" s="95"/>
      <c r="D504" s="107"/>
      <c r="E504" s="96"/>
      <c r="F504" s="97"/>
      <c r="G504" s="97"/>
      <c r="M504" s="98"/>
      <c r="N504" s="99"/>
      <c r="O504" s="100"/>
      <c r="P504" s="101"/>
      <c r="Q504" s="100"/>
      <c r="R504" s="97"/>
      <c r="S504" s="100"/>
      <c r="T504" s="102"/>
      <c r="V504" s="104"/>
    </row>
    <row r="505" spans="2:22" ht="12.95" customHeight="1">
      <c r="B505" s="95"/>
      <c r="D505" s="107"/>
      <c r="E505" s="96"/>
      <c r="F505" s="97"/>
      <c r="G505" s="97"/>
      <c r="M505" s="98"/>
      <c r="N505" s="99"/>
      <c r="O505" s="100"/>
      <c r="P505" s="101"/>
      <c r="Q505" s="100"/>
      <c r="R505" s="97"/>
      <c r="S505" s="100"/>
      <c r="T505" s="102"/>
      <c r="V505" s="104"/>
    </row>
    <row r="506" spans="2:22" ht="12.95" customHeight="1">
      <c r="B506" s="95"/>
      <c r="D506" s="107"/>
      <c r="E506" s="96"/>
      <c r="F506" s="97"/>
      <c r="G506" s="97"/>
      <c r="M506" s="98"/>
      <c r="N506" s="99"/>
      <c r="O506" s="100"/>
      <c r="P506" s="101"/>
      <c r="Q506" s="100"/>
      <c r="R506" s="97"/>
      <c r="S506" s="100"/>
      <c r="T506" s="102"/>
      <c r="V506" s="104"/>
    </row>
    <row r="507" spans="2:22" ht="12.95" customHeight="1">
      <c r="B507" s="95"/>
      <c r="D507" s="107"/>
      <c r="E507" s="96"/>
      <c r="F507" s="97"/>
      <c r="G507" s="97"/>
      <c r="M507" s="98"/>
      <c r="N507" s="99"/>
      <c r="O507" s="100"/>
      <c r="P507" s="101"/>
      <c r="Q507" s="100"/>
      <c r="R507" s="97"/>
      <c r="S507" s="100"/>
      <c r="T507" s="102"/>
      <c r="V507" s="104"/>
    </row>
    <row r="508" spans="2:22" ht="12.95" customHeight="1">
      <c r="B508" s="95"/>
      <c r="D508" s="107"/>
      <c r="E508" s="96"/>
      <c r="F508" s="97"/>
      <c r="G508" s="97"/>
      <c r="M508" s="98"/>
      <c r="N508" s="99"/>
      <c r="O508" s="100"/>
      <c r="P508" s="101"/>
      <c r="Q508" s="100"/>
      <c r="R508" s="97"/>
      <c r="S508" s="100"/>
      <c r="T508" s="102"/>
      <c r="V508" s="104"/>
    </row>
    <row r="509" spans="2:22" ht="12.95" customHeight="1">
      <c r="B509" s="95"/>
      <c r="D509" s="107"/>
      <c r="E509" s="96"/>
      <c r="F509" s="97"/>
      <c r="G509" s="97"/>
      <c r="M509" s="98"/>
      <c r="N509" s="99"/>
      <c r="O509" s="100"/>
      <c r="P509" s="101"/>
      <c r="Q509" s="100"/>
      <c r="R509" s="97"/>
      <c r="S509" s="100"/>
      <c r="T509" s="102"/>
      <c r="V509" s="104"/>
    </row>
    <row r="510" spans="2:22" ht="12.95" customHeight="1">
      <c r="B510" s="95"/>
      <c r="D510" s="107"/>
      <c r="E510" s="96"/>
      <c r="F510" s="97"/>
      <c r="G510" s="97"/>
      <c r="M510" s="98"/>
      <c r="N510" s="99"/>
      <c r="O510" s="100"/>
      <c r="P510" s="101"/>
      <c r="Q510" s="100"/>
      <c r="R510" s="97"/>
      <c r="S510" s="100"/>
      <c r="T510" s="102"/>
      <c r="V510" s="104"/>
    </row>
    <row r="511" spans="2:22" ht="12.95" customHeight="1">
      <c r="B511" s="95"/>
      <c r="D511" s="107"/>
      <c r="E511" s="96"/>
      <c r="F511" s="97"/>
      <c r="G511" s="97"/>
      <c r="M511" s="98"/>
      <c r="N511" s="99"/>
      <c r="O511" s="100"/>
      <c r="P511" s="101"/>
      <c r="Q511" s="100"/>
      <c r="R511" s="97"/>
      <c r="S511" s="100"/>
      <c r="T511" s="102"/>
      <c r="V511" s="104"/>
    </row>
    <row r="512" spans="2:22" ht="12.95" customHeight="1">
      <c r="B512" s="95"/>
      <c r="D512" s="107"/>
      <c r="E512" s="96"/>
      <c r="F512" s="97"/>
      <c r="G512" s="97"/>
      <c r="M512" s="98"/>
      <c r="N512" s="99"/>
      <c r="O512" s="100"/>
      <c r="P512" s="101"/>
      <c r="Q512" s="100"/>
      <c r="R512" s="97"/>
      <c r="S512" s="100"/>
      <c r="T512" s="102"/>
      <c r="V512" s="104"/>
    </row>
    <row r="513" spans="2:22" ht="12.95" customHeight="1">
      <c r="B513" s="95"/>
      <c r="D513" s="107"/>
      <c r="E513" s="96"/>
      <c r="F513" s="97"/>
      <c r="G513" s="97"/>
      <c r="M513" s="98"/>
      <c r="N513" s="99"/>
      <c r="O513" s="100"/>
      <c r="P513" s="101"/>
      <c r="Q513" s="100"/>
      <c r="R513" s="97"/>
      <c r="S513" s="100"/>
      <c r="T513" s="102"/>
      <c r="V513" s="104"/>
    </row>
    <row r="514" spans="2:22" ht="12.95" customHeight="1">
      <c r="B514" s="95"/>
      <c r="D514" s="107"/>
      <c r="E514" s="96"/>
      <c r="F514" s="97"/>
      <c r="G514" s="97"/>
      <c r="M514" s="98"/>
      <c r="N514" s="99"/>
      <c r="O514" s="100"/>
      <c r="P514" s="101"/>
      <c r="Q514" s="100"/>
      <c r="R514" s="97"/>
      <c r="S514" s="100"/>
      <c r="T514" s="102"/>
      <c r="V514" s="104"/>
    </row>
    <row r="515" spans="2:22" ht="12.95" customHeight="1">
      <c r="B515" s="95"/>
      <c r="D515" s="107"/>
      <c r="E515" s="96"/>
      <c r="F515" s="97"/>
      <c r="G515" s="97"/>
      <c r="M515" s="98"/>
      <c r="N515" s="99"/>
      <c r="O515" s="100"/>
      <c r="P515" s="101"/>
      <c r="Q515" s="100"/>
      <c r="R515" s="97"/>
      <c r="S515" s="100"/>
      <c r="T515" s="102"/>
      <c r="V515" s="104"/>
    </row>
    <row r="516" spans="2:22" ht="12.95" customHeight="1">
      <c r="B516" s="95"/>
      <c r="D516" s="107"/>
      <c r="E516" s="96"/>
      <c r="F516" s="97"/>
      <c r="G516" s="97"/>
      <c r="M516" s="98"/>
      <c r="N516" s="99"/>
      <c r="O516" s="100"/>
      <c r="P516" s="101"/>
      <c r="Q516" s="100"/>
      <c r="R516" s="97"/>
      <c r="S516" s="100"/>
      <c r="T516" s="102"/>
      <c r="V516" s="104"/>
    </row>
    <row r="517" spans="2:22" ht="12.95" customHeight="1">
      <c r="B517" s="95"/>
      <c r="D517" s="107"/>
      <c r="E517" s="96"/>
      <c r="F517" s="97"/>
      <c r="G517" s="97"/>
      <c r="M517" s="98"/>
      <c r="N517" s="99"/>
      <c r="O517" s="100"/>
      <c r="P517" s="101"/>
      <c r="Q517" s="100"/>
      <c r="R517" s="97"/>
      <c r="S517" s="100"/>
      <c r="T517" s="102"/>
      <c r="V517" s="104"/>
    </row>
    <row r="518" spans="2:22" ht="12.95" customHeight="1">
      <c r="B518" s="95"/>
      <c r="D518" s="107"/>
      <c r="E518" s="96"/>
      <c r="F518" s="97"/>
      <c r="G518" s="97"/>
      <c r="M518" s="98"/>
      <c r="N518" s="99"/>
      <c r="O518" s="100"/>
      <c r="P518" s="101"/>
      <c r="Q518" s="100"/>
      <c r="R518" s="97"/>
      <c r="S518" s="100"/>
      <c r="T518" s="102"/>
      <c r="V518" s="104"/>
    </row>
    <row r="519" spans="2:22" ht="12.95" customHeight="1">
      <c r="B519" s="95"/>
      <c r="D519" s="107"/>
      <c r="E519" s="96"/>
      <c r="F519" s="97"/>
      <c r="G519" s="97"/>
      <c r="M519" s="98"/>
      <c r="N519" s="99"/>
      <c r="O519" s="100"/>
      <c r="P519" s="101"/>
      <c r="Q519" s="100"/>
      <c r="R519" s="97"/>
      <c r="S519" s="100"/>
      <c r="T519" s="102"/>
      <c r="V519" s="104"/>
    </row>
    <row r="520" spans="2:22" ht="12.95" customHeight="1">
      <c r="B520" s="95"/>
      <c r="D520" s="107"/>
      <c r="E520" s="96"/>
      <c r="F520" s="97"/>
      <c r="G520" s="97"/>
      <c r="M520" s="98"/>
      <c r="N520" s="99"/>
      <c r="O520" s="100"/>
      <c r="P520" s="101"/>
      <c r="Q520" s="100"/>
      <c r="R520" s="97"/>
      <c r="S520" s="100"/>
      <c r="T520" s="102"/>
      <c r="V520" s="104"/>
    </row>
    <row r="521" spans="2:22" ht="12.95" customHeight="1">
      <c r="B521" s="95"/>
      <c r="D521" s="107"/>
      <c r="E521" s="96"/>
      <c r="F521" s="97"/>
      <c r="G521" s="97"/>
      <c r="M521" s="98"/>
      <c r="N521" s="99"/>
      <c r="O521" s="100"/>
      <c r="P521" s="101"/>
      <c r="Q521" s="100"/>
      <c r="R521" s="97"/>
      <c r="S521" s="100"/>
      <c r="T521" s="102"/>
      <c r="V521" s="104"/>
    </row>
    <row r="522" spans="2:22" ht="12.95" customHeight="1">
      <c r="B522" s="95"/>
      <c r="D522" s="107"/>
      <c r="E522" s="96"/>
      <c r="F522" s="97"/>
      <c r="G522" s="97"/>
      <c r="M522" s="98"/>
      <c r="N522" s="99"/>
      <c r="O522" s="100"/>
      <c r="P522" s="101"/>
      <c r="Q522" s="100"/>
      <c r="R522" s="97"/>
      <c r="S522" s="100"/>
      <c r="T522" s="102"/>
      <c r="V522" s="104"/>
    </row>
    <row r="523" spans="2:22" ht="12.95" customHeight="1">
      <c r="B523" s="95"/>
      <c r="D523" s="107"/>
      <c r="E523" s="96"/>
      <c r="F523" s="97"/>
      <c r="G523" s="97"/>
      <c r="M523" s="98"/>
      <c r="N523" s="99"/>
      <c r="O523" s="100"/>
      <c r="P523" s="101"/>
      <c r="Q523" s="100"/>
      <c r="R523" s="97"/>
      <c r="S523" s="100"/>
      <c r="T523" s="102"/>
      <c r="V523" s="104"/>
    </row>
    <row r="524" spans="2:22" ht="12.95" customHeight="1">
      <c r="B524" s="95"/>
      <c r="D524" s="107"/>
      <c r="E524" s="96"/>
      <c r="F524" s="97"/>
      <c r="G524" s="97"/>
      <c r="M524" s="98"/>
      <c r="N524" s="99"/>
      <c r="O524" s="100"/>
      <c r="P524" s="101"/>
      <c r="Q524" s="100"/>
      <c r="R524" s="97"/>
      <c r="S524" s="100"/>
      <c r="T524" s="102"/>
      <c r="V524" s="104"/>
    </row>
    <row r="525" spans="2:22" ht="12.95" customHeight="1">
      <c r="B525" s="95"/>
      <c r="D525" s="107"/>
      <c r="E525" s="96"/>
      <c r="F525" s="97"/>
      <c r="G525" s="97"/>
      <c r="M525" s="98"/>
      <c r="N525" s="99"/>
      <c r="O525" s="100"/>
      <c r="P525" s="101"/>
      <c r="Q525" s="100"/>
      <c r="R525" s="97"/>
      <c r="S525" s="100"/>
      <c r="T525" s="102"/>
      <c r="V525" s="104"/>
    </row>
    <row r="526" spans="2:22" ht="12.95" customHeight="1">
      <c r="B526" s="95"/>
      <c r="D526" s="107"/>
      <c r="E526" s="96"/>
      <c r="F526" s="97"/>
      <c r="G526" s="97"/>
      <c r="M526" s="98"/>
      <c r="N526" s="99"/>
      <c r="O526" s="100"/>
      <c r="P526" s="101"/>
      <c r="Q526" s="100"/>
      <c r="R526" s="97"/>
      <c r="S526" s="100"/>
      <c r="T526" s="102"/>
      <c r="V526" s="104"/>
    </row>
    <row r="527" spans="2:22" ht="12.95" customHeight="1">
      <c r="B527" s="95"/>
      <c r="D527" s="107"/>
      <c r="E527" s="96"/>
      <c r="F527" s="97"/>
      <c r="G527" s="97"/>
      <c r="M527" s="98"/>
      <c r="N527" s="99"/>
      <c r="O527" s="100"/>
      <c r="P527" s="101"/>
      <c r="Q527" s="100"/>
      <c r="R527" s="97"/>
      <c r="S527" s="100"/>
      <c r="T527" s="102"/>
      <c r="V527" s="104"/>
    </row>
    <row r="528" spans="2:22" ht="12.95" customHeight="1">
      <c r="B528" s="95"/>
      <c r="D528" s="107"/>
      <c r="E528" s="96"/>
      <c r="F528" s="97"/>
      <c r="G528" s="97"/>
      <c r="M528" s="98"/>
      <c r="N528" s="99"/>
      <c r="O528" s="100"/>
      <c r="P528" s="101"/>
      <c r="Q528" s="100"/>
      <c r="R528" s="97"/>
      <c r="S528" s="100"/>
      <c r="T528" s="102"/>
      <c r="V528" s="104"/>
    </row>
    <row r="529" spans="2:22" ht="12.95" customHeight="1">
      <c r="B529" s="95"/>
      <c r="D529" s="107"/>
      <c r="E529" s="96"/>
      <c r="F529" s="97"/>
      <c r="G529" s="97"/>
      <c r="M529" s="98"/>
      <c r="N529" s="99"/>
      <c r="O529" s="100"/>
      <c r="P529" s="101"/>
      <c r="Q529" s="100"/>
      <c r="R529" s="97"/>
      <c r="S529" s="100"/>
      <c r="T529" s="102"/>
      <c r="V529" s="104"/>
    </row>
    <row r="530" spans="2:22" ht="12.95" customHeight="1">
      <c r="B530" s="95"/>
      <c r="D530" s="107"/>
      <c r="E530" s="96"/>
      <c r="F530" s="97"/>
      <c r="G530" s="97"/>
      <c r="M530" s="98"/>
      <c r="N530" s="99"/>
      <c r="O530" s="100"/>
      <c r="P530" s="101"/>
      <c r="Q530" s="100"/>
      <c r="R530" s="97"/>
      <c r="S530" s="100"/>
      <c r="T530" s="102"/>
      <c r="V530" s="104"/>
    </row>
    <row r="531" spans="2:22" ht="12.95" customHeight="1">
      <c r="B531" s="95"/>
      <c r="D531" s="107"/>
      <c r="E531" s="96"/>
      <c r="F531" s="97"/>
      <c r="G531" s="97"/>
      <c r="M531" s="98"/>
      <c r="N531" s="99"/>
      <c r="O531" s="100"/>
      <c r="P531" s="101"/>
      <c r="Q531" s="100"/>
      <c r="R531" s="97"/>
      <c r="S531" s="100"/>
      <c r="T531" s="102"/>
      <c r="V531" s="104"/>
    </row>
    <row r="532" spans="2:22" ht="12.95" customHeight="1">
      <c r="B532" s="95"/>
      <c r="D532" s="107"/>
      <c r="E532" s="96"/>
      <c r="F532" s="97"/>
      <c r="G532" s="97"/>
      <c r="M532" s="98"/>
      <c r="N532" s="99"/>
      <c r="O532" s="100"/>
      <c r="P532" s="101"/>
      <c r="Q532" s="100"/>
      <c r="R532" s="97"/>
      <c r="S532" s="100"/>
      <c r="T532" s="102"/>
      <c r="V532" s="104"/>
    </row>
    <row r="533" spans="2:22" ht="12.95" customHeight="1">
      <c r="B533" s="95"/>
      <c r="D533" s="107"/>
      <c r="E533" s="96"/>
      <c r="F533" s="97"/>
      <c r="G533" s="97"/>
      <c r="M533" s="98"/>
      <c r="N533" s="99"/>
      <c r="O533" s="100"/>
      <c r="P533" s="101"/>
      <c r="Q533" s="100"/>
      <c r="R533" s="97"/>
      <c r="S533" s="100"/>
      <c r="T533" s="102"/>
      <c r="V533" s="104"/>
    </row>
    <row r="534" spans="2:22" ht="12.95" customHeight="1">
      <c r="B534" s="95"/>
      <c r="D534" s="107"/>
      <c r="E534" s="96"/>
      <c r="F534" s="97"/>
      <c r="G534" s="97"/>
      <c r="M534" s="98"/>
      <c r="N534" s="99"/>
      <c r="O534" s="100"/>
      <c r="P534" s="101"/>
      <c r="Q534" s="100"/>
      <c r="R534" s="97"/>
      <c r="S534" s="100"/>
      <c r="T534" s="102"/>
      <c r="V534" s="104"/>
    </row>
    <row r="535" spans="2:22" ht="12.95" customHeight="1">
      <c r="B535" s="95"/>
      <c r="D535" s="107"/>
      <c r="E535" s="96"/>
      <c r="F535" s="97"/>
      <c r="G535" s="97"/>
      <c r="M535" s="98"/>
      <c r="N535" s="99"/>
      <c r="O535" s="100"/>
      <c r="P535" s="101"/>
      <c r="Q535" s="100"/>
      <c r="R535" s="97"/>
      <c r="S535" s="100"/>
      <c r="T535" s="102"/>
      <c r="V535" s="104"/>
    </row>
    <row r="536" spans="2:22" ht="12.95" customHeight="1">
      <c r="B536" s="95"/>
      <c r="D536" s="107"/>
      <c r="E536" s="96"/>
      <c r="F536" s="97"/>
      <c r="G536" s="97"/>
      <c r="M536" s="98"/>
      <c r="N536" s="99"/>
      <c r="O536" s="100"/>
      <c r="P536" s="101"/>
      <c r="Q536" s="100"/>
      <c r="R536" s="97"/>
      <c r="S536" s="100"/>
      <c r="T536" s="102"/>
      <c r="V536" s="104"/>
    </row>
    <row r="537" spans="2:22" ht="12.95" customHeight="1">
      <c r="B537" s="95"/>
      <c r="D537" s="107"/>
      <c r="E537" s="96"/>
      <c r="F537" s="97"/>
      <c r="G537" s="97"/>
      <c r="M537" s="98"/>
      <c r="N537" s="99"/>
      <c r="O537" s="100"/>
      <c r="P537" s="101"/>
      <c r="Q537" s="100"/>
      <c r="R537" s="97"/>
      <c r="S537" s="100"/>
      <c r="T537" s="102"/>
      <c r="V537" s="104"/>
    </row>
    <row r="538" spans="2:22" ht="12.95" customHeight="1">
      <c r="B538" s="95"/>
      <c r="D538" s="107"/>
      <c r="E538" s="96"/>
      <c r="F538" s="97"/>
      <c r="G538" s="97"/>
      <c r="M538" s="98"/>
      <c r="N538" s="99"/>
      <c r="O538" s="100"/>
      <c r="P538" s="101"/>
      <c r="Q538" s="100"/>
      <c r="R538" s="97"/>
      <c r="S538" s="100"/>
      <c r="T538" s="102"/>
      <c r="V538" s="104"/>
    </row>
    <row r="539" spans="2:22" ht="12.95" customHeight="1">
      <c r="B539" s="95"/>
      <c r="D539" s="107"/>
      <c r="E539" s="96"/>
      <c r="F539" s="97"/>
      <c r="G539" s="97"/>
      <c r="M539" s="98"/>
      <c r="N539" s="99"/>
      <c r="O539" s="100"/>
      <c r="P539" s="101"/>
      <c r="Q539" s="100"/>
      <c r="R539" s="97"/>
      <c r="S539" s="100"/>
      <c r="T539" s="102"/>
      <c r="V539" s="104"/>
    </row>
    <row r="540" spans="2:22" ht="12.95" customHeight="1">
      <c r="B540" s="95"/>
      <c r="D540" s="107"/>
      <c r="E540" s="96"/>
      <c r="F540" s="97"/>
      <c r="G540" s="97"/>
      <c r="M540" s="98"/>
      <c r="N540" s="99"/>
      <c r="O540" s="100"/>
      <c r="P540" s="101"/>
      <c r="Q540" s="100"/>
      <c r="R540" s="97"/>
      <c r="S540" s="100"/>
      <c r="T540" s="102"/>
      <c r="V540" s="104"/>
    </row>
    <row r="541" spans="2:22" ht="12.95" customHeight="1">
      <c r="B541" s="95"/>
      <c r="D541" s="107"/>
      <c r="E541" s="96"/>
      <c r="F541" s="97"/>
      <c r="G541" s="97"/>
      <c r="M541" s="98"/>
      <c r="N541" s="99"/>
      <c r="O541" s="100"/>
      <c r="P541" s="101"/>
      <c r="Q541" s="100"/>
      <c r="R541" s="97"/>
      <c r="S541" s="100"/>
      <c r="T541" s="102"/>
      <c r="V541" s="104"/>
    </row>
    <row r="542" spans="2:22" ht="12.95" customHeight="1">
      <c r="B542" s="95"/>
      <c r="D542" s="107"/>
      <c r="E542" s="96"/>
      <c r="F542" s="97"/>
      <c r="G542" s="97"/>
      <c r="M542" s="98"/>
      <c r="N542" s="99"/>
      <c r="O542" s="100"/>
      <c r="P542" s="101"/>
      <c r="Q542" s="100"/>
      <c r="R542" s="97"/>
      <c r="S542" s="100"/>
      <c r="T542" s="102"/>
      <c r="V542" s="104"/>
    </row>
    <row r="543" spans="2:22" ht="12.95" customHeight="1">
      <c r="B543" s="95"/>
      <c r="D543" s="107"/>
      <c r="E543" s="96"/>
      <c r="F543" s="97"/>
      <c r="G543" s="97"/>
      <c r="M543" s="98"/>
      <c r="N543" s="99"/>
      <c r="O543" s="100"/>
      <c r="P543" s="101"/>
      <c r="Q543" s="100"/>
      <c r="R543" s="97"/>
      <c r="S543" s="100"/>
      <c r="T543" s="102"/>
      <c r="V543" s="104"/>
    </row>
    <row r="544" spans="2:22" ht="12.95" customHeight="1">
      <c r="B544" s="95"/>
      <c r="D544" s="107"/>
      <c r="E544" s="96"/>
      <c r="F544" s="97"/>
      <c r="G544" s="97"/>
      <c r="M544" s="98"/>
      <c r="N544" s="99"/>
      <c r="O544" s="100"/>
      <c r="P544" s="101"/>
      <c r="Q544" s="100"/>
      <c r="R544" s="97"/>
      <c r="S544" s="100"/>
      <c r="T544" s="102"/>
      <c r="V544" s="104"/>
    </row>
    <row r="545" spans="2:22" ht="12.95" customHeight="1">
      <c r="B545" s="95"/>
      <c r="D545" s="107"/>
      <c r="E545" s="96"/>
      <c r="F545" s="97"/>
      <c r="G545" s="97"/>
      <c r="M545" s="98"/>
      <c r="N545" s="99"/>
      <c r="O545" s="100"/>
      <c r="P545" s="101"/>
      <c r="Q545" s="100"/>
      <c r="R545" s="97"/>
      <c r="S545" s="100"/>
      <c r="T545" s="102"/>
      <c r="V545" s="104"/>
    </row>
    <row r="546" spans="2:22" ht="12.95" customHeight="1">
      <c r="B546" s="95"/>
      <c r="D546" s="107"/>
      <c r="E546" s="96"/>
      <c r="F546" s="97"/>
      <c r="G546" s="97"/>
      <c r="M546" s="98"/>
      <c r="N546" s="99"/>
      <c r="O546" s="100"/>
      <c r="P546" s="101"/>
      <c r="Q546" s="100"/>
      <c r="R546" s="97"/>
      <c r="S546" s="100"/>
      <c r="T546" s="102"/>
      <c r="V546" s="104"/>
    </row>
    <row r="547" spans="2:22" ht="12.95" customHeight="1">
      <c r="B547" s="95"/>
      <c r="D547" s="107"/>
      <c r="E547" s="96"/>
      <c r="F547" s="97"/>
      <c r="G547" s="97"/>
      <c r="M547" s="98"/>
      <c r="N547" s="99"/>
      <c r="O547" s="100"/>
      <c r="P547" s="101"/>
      <c r="Q547" s="100"/>
      <c r="R547" s="97"/>
      <c r="S547" s="100"/>
      <c r="T547" s="102"/>
      <c r="V547" s="104"/>
    </row>
    <row r="548" spans="2:22" ht="12.95" customHeight="1">
      <c r="B548" s="95"/>
      <c r="D548" s="107"/>
      <c r="E548" s="96"/>
      <c r="F548" s="97"/>
      <c r="G548" s="97"/>
      <c r="M548" s="98"/>
      <c r="N548" s="99"/>
      <c r="O548" s="100"/>
      <c r="P548" s="101"/>
      <c r="Q548" s="100"/>
      <c r="R548" s="97"/>
      <c r="S548" s="100"/>
      <c r="T548" s="102"/>
      <c r="V548" s="104"/>
    </row>
    <row r="549" spans="2:22" ht="12.95" customHeight="1">
      <c r="B549" s="95"/>
      <c r="D549" s="107"/>
      <c r="E549" s="96"/>
      <c r="F549" s="97"/>
      <c r="G549" s="97"/>
      <c r="M549" s="98"/>
      <c r="N549" s="99"/>
      <c r="O549" s="100"/>
      <c r="P549" s="101"/>
      <c r="Q549" s="100"/>
      <c r="R549" s="97"/>
      <c r="S549" s="100"/>
      <c r="T549" s="102"/>
      <c r="V549" s="104"/>
    </row>
    <row r="550" spans="2:22" ht="12.95" customHeight="1">
      <c r="B550" s="95"/>
      <c r="D550" s="107"/>
      <c r="E550" s="96"/>
      <c r="F550" s="97"/>
      <c r="G550" s="97"/>
      <c r="M550" s="98"/>
      <c r="N550" s="99"/>
      <c r="O550" s="100"/>
      <c r="P550" s="101"/>
      <c r="Q550" s="100"/>
      <c r="R550" s="97"/>
      <c r="S550" s="100"/>
      <c r="T550" s="102"/>
      <c r="V550" s="104"/>
    </row>
    <row r="551" spans="2:22" ht="12.95" customHeight="1">
      <c r="B551" s="95"/>
      <c r="D551" s="107"/>
      <c r="E551" s="96"/>
      <c r="F551" s="97"/>
      <c r="G551" s="97"/>
      <c r="M551" s="98"/>
      <c r="N551" s="99"/>
      <c r="O551" s="100"/>
      <c r="P551" s="101"/>
      <c r="Q551" s="100"/>
      <c r="R551" s="97"/>
      <c r="S551" s="100"/>
      <c r="T551" s="102"/>
      <c r="V551" s="104"/>
    </row>
    <row r="552" spans="2:22" ht="12.95" customHeight="1">
      <c r="B552" s="95"/>
      <c r="D552" s="107"/>
      <c r="E552" s="96"/>
      <c r="F552" s="97"/>
      <c r="G552" s="97"/>
      <c r="M552" s="98"/>
      <c r="N552" s="99"/>
      <c r="O552" s="100"/>
      <c r="P552" s="101"/>
      <c r="Q552" s="100"/>
      <c r="R552" s="97"/>
      <c r="S552" s="100"/>
      <c r="T552" s="102"/>
      <c r="V552" s="104"/>
    </row>
    <row r="553" spans="2:22" ht="12.95" customHeight="1">
      <c r="B553" s="95"/>
      <c r="D553" s="107"/>
      <c r="E553" s="96"/>
      <c r="F553" s="97"/>
      <c r="G553" s="97"/>
      <c r="M553" s="98"/>
      <c r="N553" s="99"/>
      <c r="O553" s="100"/>
      <c r="P553" s="101"/>
      <c r="Q553" s="100"/>
      <c r="R553" s="97"/>
      <c r="S553" s="100"/>
      <c r="T553" s="102"/>
      <c r="V553" s="104"/>
    </row>
    <row r="554" spans="2:22" ht="12.95" customHeight="1">
      <c r="B554" s="95"/>
      <c r="D554" s="107"/>
      <c r="E554" s="96"/>
      <c r="F554" s="97"/>
      <c r="G554" s="97"/>
      <c r="M554" s="98"/>
      <c r="N554" s="99"/>
      <c r="O554" s="100"/>
      <c r="P554" s="101"/>
      <c r="Q554" s="100"/>
      <c r="R554" s="97"/>
      <c r="S554" s="100"/>
      <c r="T554" s="102"/>
      <c r="V554" s="104"/>
    </row>
    <row r="555" spans="2:22" ht="12.95" customHeight="1">
      <c r="B555" s="95"/>
      <c r="D555" s="107"/>
      <c r="E555" s="96"/>
      <c r="F555" s="97"/>
      <c r="G555" s="97"/>
      <c r="M555" s="98"/>
      <c r="N555" s="99"/>
      <c r="O555" s="100"/>
      <c r="P555" s="101"/>
      <c r="Q555" s="100"/>
      <c r="R555" s="97"/>
      <c r="S555" s="100"/>
      <c r="T555" s="102"/>
      <c r="V555" s="104"/>
    </row>
    <row r="556" spans="2:22" ht="12.95" customHeight="1">
      <c r="B556" s="95"/>
      <c r="D556" s="107"/>
      <c r="E556" s="96"/>
      <c r="F556" s="97"/>
      <c r="G556" s="97"/>
      <c r="M556" s="98"/>
      <c r="N556" s="99"/>
      <c r="O556" s="100"/>
      <c r="P556" s="101"/>
      <c r="Q556" s="100"/>
      <c r="R556" s="97"/>
      <c r="S556" s="100"/>
      <c r="T556" s="102"/>
      <c r="V556" s="104"/>
    </row>
    <row r="557" spans="2:22" ht="12.95" customHeight="1">
      <c r="B557" s="95"/>
      <c r="D557" s="107"/>
      <c r="E557" s="96"/>
      <c r="F557" s="97"/>
      <c r="G557" s="97"/>
      <c r="M557" s="98"/>
      <c r="N557" s="99"/>
      <c r="O557" s="100"/>
      <c r="P557" s="101"/>
      <c r="Q557" s="100"/>
      <c r="R557" s="97"/>
      <c r="S557" s="100"/>
      <c r="T557" s="102"/>
      <c r="V557" s="104"/>
    </row>
    <row r="558" spans="2:22" ht="12.95" customHeight="1">
      <c r="B558" s="95"/>
      <c r="D558" s="107"/>
      <c r="E558" s="96"/>
      <c r="F558" s="97"/>
      <c r="G558" s="97"/>
      <c r="M558" s="98"/>
      <c r="N558" s="99"/>
      <c r="O558" s="100"/>
      <c r="P558" s="101"/>
      <c r="Q558" s="100"/>
      <c r="R558" s="97"/>
      <c r="S558" s="100"/>
      <c r="T558" s="102"/>
      <c r="V558" s="104"/>
    </row>
    <row r="559" spans="2:22" ht="12.95" customHeight="1">
      <c r="B559" s="95"/>
      <c r="D559" s="107"/>
      <c r="E559" s="96"/>
      <c r="F559" s="97"/>
      <c r="G559" s="97"/>
      <c r="M559" s="98"/>
      <c r="N559" s="99"/>
      <c r="O559" s="100"/>
      <c r="P559" s="101"/>
      <c r="Q559" s="100"/>
      <c r="R559" s="97"/>
      <c r="S559" s="100"/>
      <c r="T559" s="102"/>
      <c r="V559" s="104"/>
    </row>
    <row r="560" spans="2:22" ht="12.95" customHeight="1">
      <c r="B560" s="95"/>
      <c r="D560" s="107"/>
      <c r="E560" s="96"/>
      <c r="F560" s="97"/>
      <c r="G560" s="97"/>
      <c r="M560" s="98"/>
      <c r="N560" s="99"/>
      <c r="O560" s="100"/>
      <c r="P560" s="101"/>
      <c r="Q560" s="100"/>
      <c r="R560" s="97"/>
      <c r="S560" s="100"/>
      <c r="T560" s="102"/>
      <c r="V560" s="104"/>
    </row>
    <row r="561" spans="2:22" ht="12.95" customHeight="1">
      <c r="B561" s="95"/>
      <c r="D561" s="107"/>
      <c r="E561" s="96"/>
      <c r="F561" s="97"/>
      <c r="G561" s="97"/>
      <c r="M561" s="98"/>
      <c r="N561" s="99"/>
      <c r="O561" s="100"/>
      <c r="P561" s="101"/>
      <c r="Q561" s="100"/>
      <c r="R561" s="97"/>
      <c r="S561" s="100"/>
      <c r="T561" s="102"/>
      <c r="V561" s="104"/>
    </row>
    <row r="562" spans="2:22" ht="12.95" customHeight="1">
      <c r="B562" s="95"/>
      <c r="D562" s="107"/>
      <c r="E562" s="96"/>
      <c r="F562" s="97"/>
      <c r="G562" s="97"/>
      <c r="M562" s="98"/>
      <c r="N562" s="99"/>
      <c r="O562" s="100"/>
      <c r="P562" s="101"/>
      <c r="Q562" s="100"/>
      <c r="R562" s="97"/>
      <c r="S562" s="100"/>
      <c r="T562" s="102"/>
      <c r="V562" s="104"/>
    </row>
    <row r="563" spans="2:22" ht="12.95" customHeight="1">
      <c r="B563" s="95"/>
      <c r="D563" s="107"/>
      <c r="E563" s="96"/>
      <c r="F563" s="97"/>
      <c r="G563" s="97"/>
      <c r="M563" s="98"/>
      <c r="N563" s="99"/>
      <c r="O563" s="100"/>
      <c r="P563" s="101"/>
      <c r="Q563" s="100"/>
      <c r="R563" s="97"/>
      <c r="S563" s="100"/>
      <c r="T563" s="102"/>
      <c r="V563" s="104"/>
    </row>
    <row r="564" spans="2:22" ht="12.95" customHeight="1">
      <c r="B564" s="95"/>
      <c r="D564" s="107"/>
      <c r="E564" s="96"/>
      <c r="F564" s="97"/>
      <c r="G564" s="97"/>
      <c r="M564" s="98"/>
      <c r="N564" s="99"/>
      <c r="O564" s="100"/>
      <c r="P564" s="101"/>
      <c r="Q564" s="100"/>
      <c r="R564" s="97"/>
      <c r="S564" s="100"/>
      <c r="T564" s="102"/>
      <c r="V564" s="104"/>
    </row>
    <row r="565" spans="2:22" ht="12.95" customHeight="1">
      <c r="B565" s="95"/>
      <c r="D565" s="107"/>
      <c r="E565" s="96"/>
      <c r="F565" s="97"/>
      <c r="G565" s="97"/>
      <c r="M565" s="98"/>
      <c r="N565" s="99"/>
      <c r="O565" s="100"/>
      <c r="P565" s="101"/>
      <c r="Q565" s="100"/>
      <c r="R565" s="97"/>
      <c r="S565" s="100"/>
      <c r="T565" s="102"/>
      <c r="V565" s="104"/>
    </row>
    <row r="566" spans="2:22" ht="12.95" customHeight="1">
      <c r="B566" s="95"/>
      <c r="D566" s="107"/>
      <c r="E566" s="96"/>
      <c r="F566" s="97"/>
      <c r="G566" s="97"/>
      <c r="M566" s="98"/>
      <c r="N566" s="99"/>
      <c r="O566" s="100"/>
      <c r="P566" s="101"/>
      <c r="Q566" s="100"/>
      <c r="R566" s="97"/>
      <c r="S566" s="100"/>
      <c r="T566" s="102"/>
      <c r="V566" s="104"/>
    </row>
    <row r="567" spans="2:22" ht="12.95" customHeight="1">
      <c r="B567" s="95"/>
      <c r="D567" s="107"/>
      <c r="E567" s="96"/>
      <c r="F567" s="97"/>
      <c r="G567" s="97"/>
      <c r="M567" s="98"/>
      <c r="N567" s="99"/>
      <c r="O567" s="100"/>
      <c r="P567" s="101"/>
      <c r="Q567" s="100"/>
      <c r="R567" s="97"/>
      <c r="S567" s="100"/>
      <c r="T567" s="102"/>
      <c r="V567" s="104"/>
    </row>
    <row r="568" spans="2:22" ht="12.95" customHeight="1">
      <c r="B568" s="95"/>
      <c r="D568" s="107"/>
      <c r="E568" s="96"/>
      <c r="F568" s="97"/>
      <c r="G568" s="97"/>
      <c r="M568" s="98"/>
      <c r="N568" s="99"/>
      <c r="O568" s="100"/>
      <c r="P568" s="101"/>
      <c r="Q568" s="100"/>
      <c r="R568" s="97"/>
      <c r="S568" s="100"/>
      <c r="T568" s="102"/>
      <c r="V568" s="104"/>
    </row>
    <row r="569" spans="2:22" ht="12.95" customHeight="1">
      <c r="B569" s="95"/>
      <c r="D569" s="107"/>
      <c r="E569" s="96"/>
      <c r="F569" s="97"/>
      <c r="G569" s="97"/>
      <c r="M569" s="98"/>
      <c r="N569" s="99"/>
      <c r="O569" s="100"/>
      <c r="P569" s="101"/>
      <c r="Q569" s="100"/>
      <c r="R569" s="97"/>
      <c r="S569" s="100"/>
      <c r="T569" s="102"/>
      <c r="V569" s="104"/>
    </row>
    <row r="570" spans="2:22" ht="12.95" customHeight="1">
      <c r="B570" s="95"/>
      <c r="D570" s="107"/>
      <c r="E570" s="96"/>
      <c r="F570" s="97"/>
      <c r="G570" s="97"/>
      <c r="M570" s="98"/>
      <c r="N570" s="99"/>
      <c r="O570" s="100"/>
      <c r="P570" s="101"/>
      <c r="Q570" s="100"/>
      <c r="R570" s="97"/>
      <c r="S570" s="100"/>
      <c r="T570" s="102"/>
      <c r="V570" s="104"/>
    </row>
    <row r="571" spans="2:22" ht="12.95" customHeight="1">
      <c r="B571" s="95"/>
      <c r="D571" s="107"/>
      <c r="E571" s="96"/>
      <c r="F571" s="97"/>
      <c r="G571" s="97"/>
      <c r="M571" s="98"/>
      <c r="N571" s="99"/>
      <c r="O571" s="100"/>
      <c r="P571" s="101"/>
      <c r="Q571" s="100"/>
      <c r="R571" s="97"/>
      <c r="S571" s="100"/>
      <c r="T571" s="102"/>
      <c r="V571" s="104"/>
    </row>
    <row r="572" spans="2:22" ht="12.95" customHeight="1">
      <c r="B572" s="95"/>
      <c r="D572" s="107"/>
      <c r="E572" s="96"/>
      <c r="F572" s="97"/>
      <c r="G572" s="97"/>
      <c r="M572" s="98"/>
      <c r="N572" s="99"/>
      <c r="O572" s="100"/>
      <c r="P572" s="101"/>
      <c r="Q572" s="100"/>
      <c r="R572" s="97"/>
      <c r="S572" s="100"/>
      <c r="T572" s="102"/>
      <c r="V572" s="104"/>
    </row>
    <row r="573" spans="2:22" ht="12.95" customHeight="1">
      <c r="B573" s="95"/>
      <c r="D573" s="107"/>
      <c r="E573" s="96"/>
      <c r="F573" s="97"/>
      <c r="G573" s="97"/>
      <c r="M573" s="98"/>
      <c r="N573" s="99"/>
      <c r="O573" s="100"/>
      <c r="P573" s="101"/>
      <c r="Q573" s="100"/>
      <c r="R573" s="97"/>
      <c r="S573" s="100"/>
      <c r="T573" s="102"/>
      <c r="V573" s="104"/>
    </row>
    <row r="574" spans="2:22" ht="12.95" customHeight="1">
      <c r="B574" s="95"/>
      <c r="D574" s="107"/>
      <c r="E574" s="96"/>
      <c r="F574" s="97"/>
      <c r="G574" s="97"/>
      <c r="M574" s="98"/>
      <c r="N574" s="99"/>
      <c r="O574" s="100"/>
      <c r="P574" s="101"/>
      <c r="Q574" s="100"/>
      <c r="R574" s="97"/>
      <c r="S574" s="100"/>
      <c r="T574" s="102"/>
      <c r="V574" s="104"/>
    </row>
    <row r="575" spans="2:22" ht="12.95" customHeight="1">
      <c r="B575" s="95"/>
      <c r="D575" s="107"/>
      <c r="E575" s="96"/>
      <c r="F575" s="97"/>
      <c r="G575" s="97"/>
      <c r="M575" s="98"/>
      <c r="N575" s="99"/>
      <c r="O575" s="100"/>
      <c r="P575" s="101"/>
      <c r="Q575" s="100"/>
      <c r="R575" s="97"/>
      <c r="S575" s="100"/>
      <c r="T575" s="102"/>
      <c r="V575" s="104"/>
    </row>
    <row r="576" spans="2:22" ht="12.95" customHeight="1">
      <c r="B576" s="95"/>
      <c r="D576" s="107"/>
      <c r="E576" s="96"/>
      <c r="F576" s="97"/>
      <c r="G576" s="97"/>
      <c r="M576" s="98"/>
      <c r="N576" s="99"/>
      <c r="O576" s="100"/>
      <c r="P576" s="101"/>
      <c r="Q576" s="100"/>
      <c r="R576" s="97"/>
      <c r="S576" s="100"/>
      <c r="T576" s="102"/>
      <c r="V576" s="104"/>
    </row>
    <row r="577" spans="2:22" ht="12.95" customHeight="1">
      <c r="B577" s="95"/>
      <c r="D577" s="107"/>
      <c r="E577" s="96"/>
      <c r="F577" s="97"/>
      <c r="G577" s="97"/>
      <c r="M577" s="98"/>
      <c r="N577" s="99"/>
      <c r="O577" s="100"/>
      <c r="P577" s="101"/>
      <c r="Q577" s="100"/>
      <c r="R577" s="97"/>
      <c r="S577" s="100"/>
      <c r="T577" s="102"/>
      <c r="V577" s="104"/>
    </row>
    <row r="578" spans="2:22" ht="12.95" customHeight="1">
      <c r="B578" s="95"/>
      <c r="D578" s="107"/>
      <c r="E578" s="96"/>
      <c r="F578" s="97"/>
      <c r="G578" s="97"/>
      <c r="M578" s="98"/>
      <c r="N578" s="99"/>
      <c r="O578" s="100"/>
      <c r="P578" s="101"/>
      <c r="Q578" s="100"/>
      <c r="R578" s="97"/>
      <c r="S578" s="100"/>
      <c r="T578" s="102"/>
      <c r="V578" s="104"/>
    </row>
    <row r="579" spans="2:22" ht="12.95" customHeight="1">
      <c r="B579" s="95"/>
      <c r="D579" s="107"/>
      <c r="E579" s="96"/>
      <c r="F579" s="97"/>
      <c r="G579" s="97"/>
      <c r="M579" s="98"/>
      <c r="N579" s="99"/>
      <c r="O579" s="100"/>
      <c r="P579" s="101"/>
      <c r="Q579" s="100"/>
      <c r="R579" s="97"/>
      <c r="S579" s="100"/>
      <c r="T579" s="102"/>
      <c r="V579" s="104"/>
    </row>
    <row r="580" spans="2:22" ht="12.95" customHeight="1">
      <c r="B580" s="95"/>
      <c r="D580" s="107"/>
      <c r="E580" s="96"/>
      <c r="F580" s="97"/>
      <c r="G580" s="97"/>
      <c r="M580" s="98"/>
      <c r="N580" s="99"/>
      <c r="O580" s="100"/>
      <c r="P580" s="101"/>
      <c r="Q580" s="100"/>
      <c r="R580" s="97"/>
      <c r="S580" s="100"/>
      <c r="T580" s="102"/>
      <c r="V580" s="104"/>
    </row>
    <row r="581" spans="2:22" ht="12.95" customHeight="1">
      <c r="B581" s="95"/>
      <c r="D581" s="107"/>
      <c r="E581" s="96"/>
      <c r="F581" s="97"/>
      <c r="G581" s="97"/>
      <c r="M581" s="98"/>
      <c r="N581" s="99"/>
      <c r="O581" s="100"/>
      <c r="P581" s="101"/>
      <c r="Q581" s="100"/>
      <c r="R581" s="97"/>
      <c r="S581" s="100"/>
      <c r="T581" s="102"/>
      <c r="V581" s="104"/>
    </row>
    <row r="582" spans="2:22" ht="12.95" customHeight="1">
      <c r="B582" s="95"/>
      <c r="D582" s="107"/>
      <c r="E582" s="96"/>
      <c r="F582" s="97"/>
      <c r="G582" s="97"/>
      <c r="M582" s="98"/>
      <c r="N582" s="99"/>
      <c r="O582" s="100"/>
      <c r="P582" s="101"/>
      <c r="Q582" s="100"/>
      <c r="R582" s="97"/>
      <c r="S582" s="100"/>
      <c r="T582" s="102"/>
      <c r="V582" s="104"/>
    </row>
    <row r="583" spans="2:22" ht="12.95" customHeight="1">
      <c r="B583" s="95"/>
      <c r="D583" s="107"/>
      <c r="E583" s="96"/>
      <c r="F583" s="97"/>
      <c r="G583" s="97"/>
      <c r="M583" s="98"/>
      <c r="N583" s="99"/>
      <c r="O583" s="100"/>
      <c r="P583" s="101"/>
      <c r="Q583" s="100"/>
      <c r="R583" s="97"/>
      <c r="S583" s="100"/>
      <c r="T583" s="102"/>
      <c r="V583" s="104"/>
    </row>
    <row r="584" spans="2:22" ht="12.95" customHeight="1">
      <c r="B584" s="95"/>
      <c r="D584" s="107"/>
      <c r="E584" s="96"/>
      <c r="F584" s="97"/>
      <c r="G584" s="97"/>
      <c r="M584" s="98"/>
      <c r="N584" s="99"/>
      <c r="O584" s="100"/>
      <c r="P584" s="101"/>
      <c r="Q584" s="100"/>
      <c r="R584" s="97"/>
      <c r="S584" s="100"/>
      <c r="T584" s="102"/>
      <c r="V584" s="104"/>
    </row>
    <row r="585" spans="2:22" ht="12.95" customHeight="1">
      <c r="B585" s="95"/>
      <c r="D585" s="107"/>
      <c r="E585" s="96"/>
      <c r="F585" s="97"/>
      <c r="G585" s="97"/>
      <c r="M585" s="98"/>
      <c r="N585" s="99"/>
      <c r="O585" s="100"/>
      <c r="P585" s="101"/>
      <c r="Q585" s="100"/>
      <c r="R585" s="97"/>
      <c r="S585" s="100"/>
      <c r="T585" s="102"/>
      <c r="V585" s="104"/>
    </row>
    <row r="586" spans="2:22" ht="12.95" customHeight="1">
      <c r="B586" s="95"/>
      <c r="D586" s="107"/>
      <c r="E586" s="96"/>
      <c r="F586" s="97"/>
      <c r="G586" s="97"/>
      <c r="M586" s="98"/>
      <c r="N586" s="99"/>
      <c r="O586" s="100"/>
      <c r="P586" s="101"/>
      <c r="Q586" s="100"/>
      <c r="R586" s="97"/>
      <c r="S586" s="100"/>
      <c r="T586" s="102"/>
      <c r="V586" s="104"/>
    </row>
    <row r="587" spans="2:22" ht="12.95" customHeight="1">
      <c r="B587" s="95"/>
      <c r="D587" s="107"/>
      <c r="E587" s="96"/>
      <c r="F587" s="97"/>
      <c r="G587" s="97"/>
      <c r="M587" s="98"/>
      <c r="N587" s="99"/>
      <c r="O587" s="100"/>
      <c r="P587" s="101"/>
      <c r="Q587" s="100"/>
      <c r="R587" s="97"/>
      <c r="S587" s="100"/>
      <c r="T587" s="102"/>
      <c r="V587" s="104"/>
    </row>
    <row r="588" spans="2:22" ht="12.95" customHeight="1">
      <c r="B588" s="95"/>
      <c r="D588" s="107"/>
      <c r="E588" s="96"/>
      <c r="F588" s="97"/>
      <c r="G588" s="97"/>
      <c r="M588" s="98"/>
      <c r="N588" s="99"/>
      <c r="O588" s="100"/>
      <c r="P588" s="101"/>
      <c r="Q588" s="100"/>
      <c r="R588" s="97"/>
      <c r="S588" s="100"/>
      <c r="T588" s="102"/>
      <c r="V588" s="104"/>
    </row>
    <row r="589" spans="2:22" ht="12.95" customHeight="1">
      <c r="B589" s="95"/>
      <c r="D589" s="107"/>
      <c r="E589" s="96"/>
      <c r="F589" s="97"/>
      <c r="G589" s="97"/>
      <c r="M589" s="98"/>
      <c r="N589" s="99"/>
      <c r="O589" s="100"/>
      <c r="P589" s="101"/>
      <c r="Q589" s="100"/>
      <c r="R589" s="97"/>
      <c r="S589" s="100"/>
      <c r="T589" s="102"/>
      <c r="V589" s="104"/>
    </row>
    <row r="590" spans="2:22" ht="12.95" customHeight="1">
      <c r="B590" s="95"/>
      <c r="D590" s="107"/>
      <c r="E590" s="96"/>
      <c r="F590" s="97"/>
      <c r="G590" s="97"/>
      <c r="M590" s="98"/>
      <c r="N590" s="99"/>
      <c r="O590" s="100"/>
      <c r="P590" s="101"/>
      <c r="Q590" s="100"/>
      <c r="R590" s="97"/>
      <c r="S590" s="100"/>
      <c r="T590" s="102"/>
      <c r="V590" s="104"/>
    </row>
    <row r="591" spans="2:22" ht="12.95" customHeight="1">
      <c r="B591" s="95"/>
      <c r="D591" s="107"/>
      <c r="E591" s="96"/>
      <c r="F591" s="97"/>
      <c r="G591" s="97"/>
      <c r="M591" s="98"/>
      <c r="N591" s="99"/>
      <c r="O591" s="100"/>
      <c r="P591" s="101"/>
      <c r="Q591" s="100"/>
      <c r="R591" s="97"/>
      <c r="S591" s="100"/>
      <c r="T591" s="102"/>
      <c r="V591" s="104"/>
    </row>
    <row r="592" spans="2:22" ht="12.95" customHeight="1">
      <c r="B592" s="95"/>
      <c r="D592" s="107"/>
      <c r="E592" s="96"/>
      <c r="F592" s="97"/>
      <c r="G592" s="97"/>
      <c r="M592" s="98"/>
      <c r="N592" s="99"/>
      <c r="O592" s="100"/>
      <c r="P592" s="101"/>
      <c r="Q592" s="100"/>
      <c r="R592" s="97"/>
      <c r="S592" s="100"/>
      <c r="T592" s="102"/>
      <c r="V592" s="104"/>
    </row>
    <row r="593" spans="2:22" ht="12.95" customHeight="1">
      <c r="B593" s="95"/>
      <c r="D593" s="107"/>
      <c r="E593" s="96"/>
      <c r="F593" s="97"/>
      <c r="G593" s="97"/>
      <c r="M593" s="98"/>
      <c r="N593" s="99"/>
      <c r="O593" s="100"/>
      <c r="P593" s="101"/>
      <c r="Q593" s="100"/>
      <c r="R593" s="97"/>
      <c r="S593" s="100"/>
      <c r="T593" s="102"/>
      <c r="V593" s="104"/>
    </row>
    <row r="594" spans="2:22" ht="12.95" customHeight="1">
      <c r="B594" s="95"/>
      <c r="D594" s="107"/>
      <c r="E594" s="96"/>
      <c r="F594" s="97"/>
      <c r="G594" s="97"/>
      <c r="M594" s="98"/>
      <c r="N594" s="99"/>
      <c r="O594" s="100"/>
      <c r="P594" s="101"/>
      <c r="Q594" s="100"/>
      <c r="R594" s="97"/>
      <c r="S594" s="100"/>
      <c r="T594" s="102"/>
      <c r="V594" s="104"/>
    </row>
    <row r="595" spans="2:22" ht="12.95" customHeight="1">
      <c r="B595" s="95"/>
      <c r="D595" s="107"/>
      <c r="E595" s="96"/>
      <c r="F595" s="97"/>
      <c r="G595" s="97"/>
      <c r="M595" s="98"/>
      <c r="N595" s="99"/>
      <c r="O595" s="100"/>
      <c r="P595" s="101"/>
      <c r="Q595" s="100"/>
      <c r="R595" s="97"/>
      <c r="S595" s="100"/>
      <c r="T595" s="102"/>
      <c r="V595" s="104"/>
    </row>
    <row r="596" spans="2:22" ht="12.95" customHeight="1">
      <c r="B596" s="95"/>
      <c r="D596" s="107"/>
      <c r="E596" s="96"/>
      <c r="F596" s="97"/>
      <c r="G596" s="97"/>
      <c r="M596" s="98"/>
      <c r="N596" s="99"/>
      <c r="O596" s="100"/>
      <c r="P596" s="101"/>
      <c r="Q596" s="100"/>
      <c r="R596" s="97"/>
      <c r="S596" s="100"/>
      <c r="T596" s="102"/>
      <c r="V596" s="104"/>
    </row>
    <row r="597" spans="2:22" ht="12.95" customHeight="1">
      <c r="B597" s="95"/>
      <c r="D597" s="107"/>
      <c r="E597" s="96"/>
      <c r="F597" s="97"/>
      <c r="G597" s="97"/>
      <c r="M597" s="98"/>
      <c r="N597" s="99"/>
      <c r="O597" s="100"/>
      <c r="P597" s="101"/>
      <c r="Q597" s="100"/>
      <c r="R597" s="97"/>
      <c r="S597" s="100"/>
      <c r="T597" s="102"/>
      <c r="V597" s="104"/>
    </row>
    <row r="598" spans="2:22" ht="12.95" customHeight="1">
      <c r="B598" s="95"/>
      <c r="D598" s="107"/>
      <c r="E598" s="96"/>
      <c r="F598" s="97"/>
      <c r="G598" s="97"/>
      <c r="M598" s="98"/>
      <c r="N598" s="99"/>
      <c r="O598" s="100"/>
      <c r="P598" s="101"/>
      <c r="Q598" s="100"/>
      <c r="R598" s="97"/>
      <c r="S598" s="100"/>
      <c r="T598" s="102"/>
      <c r="V598" s="104"/>
    </row>
    <row r="599" spans="2:22" ht="12.95" customHeight="1">
      <c r="B599" s="95"/>
      <c r="D599" s="107"/>
      <c r="E599" s="96"/>
      <c r="F599" s="97"/>
      <c r="G599" s="97"/>
      <c r="M599" s="98"/>
      <c r="N599" s="99"/>
      <c r="O599" s="100"/>
      <c r="P599" s="101"/>
      <c r="Q599" s="100"/>
      <c r="R599" s="97"/>
      <c r="S599" s="100"/>
      <c r="T599" s="102"/>
      <c r="V599" s="104"/>
    </row>
    <row r="600" spans="2:22" ht="12.95" customHeight="1">
      <c r="B600" s="95"/>
      <c r="D600" s="107"/>
      <c r="E600" s="96"/>
      <c r="F600" s="97"/>
      <c r="G600" s="97"/>
      <c r="M600" s="98"/>
      <c r="N600" s="99"/>
      <c r="O600" s="100"/>
      <c r="P600" s="101"/>
      <c r="Q600" s="100"/>
      <c r="R600" s="97"/>
      <c r="S600" s="100"/>
      <c r="T600" s="102"/>
      <c r="V600" s="104"/>
    </row>
    <row r="601" spans="2:22" ht="12.95" customHeight="1">
      <c r="B601" s="95"/>
      <c r="D601" s="107"/>
      <c r="E601" s="96"/>
      <c r="F601" s="97"/>
      <c r="G601" s="97"/>
      <c r="M601" s="98"/>
      <c r="N601" s="99"/>
      <c r="O601" s="100"/>
      <c r="P601" s="101"/>
      <c r="Q601" s="100"/>
      <c r="R601" s="97"/>
      <c r="S601" s="100"/>
      <c r="T601" s="102"/>
      <c r="V601" s="104"/>
    </row>
    <row r="602" spans="2:22" ht="12.95" customHeight="1">
      <c r="B602" s="95"/>
      <c r="D602" s="107"/>
      <c r="E602" s="96"/>
      <c r="F602" s="97"/>
      <c r="G602" s="97"/>
      <c r="M602" s="98"/>
      <c r="N602" s="99"/>
      <c r="O602" s="100"/>
      <c r="P602" s="101"/>
      <c r="Q602" s="100"/>
      <c r="R602" s="97"/>
      <c r="S602" s="100"/>
      <c r="T602" s="102"/>
      <c r="V602" s="104"/>
    </row>
    <row r="603" spans="2:22" ht="12.95" customHeight="1">
      <c r="B603" s="95"/>
      <c r="D603" s="107"/>
      <c r="E603" s="96"/>
      <c r="F603" s="97"/>
      <c r="G603" s="97"/>
      <c r="M603" s="98"/>
      <c r="N603" s="99"/>
      <c r="O603" s="100"/>
      <c r="P603" s="101"/>
      <c r="Q603" s="100"/>
      <c r="R603" s="97"/>
      <c r="S603" s="100"/>
      <c r="T603" s="102"/>
      <c r="V603" s="104"/>
    </row>
    <row r="604" spans="2:22" ht="12.95" customHeight="1">
      <c r="B604" s="95"/>
      <c r="D604" s="107"/>
      <c r="E604" s="96"/>
      <c r="F604" s="97"/>
      <c r="G604" s="97"/>
      <c r="M604" s="98"/>
      <c r="N604" s="99"/>
      <c r="O604" s="100"/>
      <c r="P604" s="101"/>
      <c r="Q604" s="100"/>
      <c r="R604" s="97"/>
      <c r="S604" s="100"/>
      <c r="T604" s="102"/>
      <c r="V604" s="104"/>
    </row>
    <row r="605" spans="2:22" ht="12.95" customHeight="1">
      <c r="B605" s="95"/>
      <c r="D605" s="107"/>
      <c r="E605" s="96"/>
      <c r="F605" s="97"/>
      <c r="G605" s="97"/>
      <c r="M605" s="98"/>
      <c r="N605" s="99"/>
      <c r="O605" s="100"/>
      <c r="P605" s="101"/>
      <c r="Q605" s="100"/>
      <c r="R605" s="97"/>
      <c r="S605" s="100"/>
      <c r="T605" s="102"/>
      <c r="V605" s="104"/>
    </row>
    <row r="606" spans="2:22" ht="12.95" customHeight="1">
      <c r="B606" s="95"/>
      <c r="D606" s="107"/>
      <c r="E606" s="96"/>
      <c r="F606" s="97"/>
      <c r="G606" s="97"/>
      <c r="M606" s="98"/>
      <c r="N606" s="99"/>
      <c r="O606" s="100"/>
      <c r="P606" s="101"/>
      <c r="Q606" s="100"/>
      <c r="R606" s="97"/>
      <c r="S606" s="100"/>
      <c r="T606" s="102"/>
      <c r="V606" s="104"/>
    </row>
    <row r="607" spans="2:22" ht="12.95" customHeight="1">
      <c r="B607" s="95"/>
      <c r="D607" s="107"/>
      <c r="E607" s="96"/>
      <c r="F607" s="97"/>
      <c r="G607" s="97"/>
      <c r="M607" s="98"/>
      <c r="N607" s="99"/>
      <c r="O607" s="100"/>
      <c r="P607" s="101"/>
      <c r="Q607" s="100"/>
      <c r="R607" s="97"/>
      <c r="S607" s="100"/>
      <c r="T607" s="102"/>
      <c r="V607" s="104"/>
    </row>
    <row r="608" spans="2:22" ht="12.95" customHeight="1">
      <c r="B608" s="95"/>
      <c r="D608" s="107"/>
      <c r="E608" s="96"/>
      <c r="F608" s="97"/>
      <c r="G608" s="97"/>
      <c r="M608" s="98"/>
      <c r="N608" s="99"/>
      <c r="O608" s="100"/>
      <c r="P608" s="101"/>
      <c r="Q608" s="100"/>
      <c r="R608" s="97"/>
      <c r="S608" s="100"/>
      <c r="T608" s="102"/>
      <c r="V608" s="104"/>
    </row>
    <row r="609" spans="2:22" ht="12.95" customHeight="1">
      <c r="B609" s="95"/>
      <c r="D609" s="107"/>
      <c r="E609" s="96"/>
      <c r="F609" s="97"/>
      <c r="G609" s="97"/>
      <c r="M609" s="98"/>
      <c r="N609" s="99"/>
      <c r="O609" s="100"/>
      <c r="P609" s="101"/>
      <c r="Q609" s="100"/>
      <c r="R609" s="97"/>
      <c r="S609" s="100"/>
      <c r="T609" s="102"/>
      <c r="V609" s="104"/>
    </row>
    <row r="610" spans="2:22" ht="12.95" customHeight="1">
      <c r="B610" s="95"/>
      <c r="D610" s="107"/>
      <c r="E610" s="96"/>
      <c r="F610" s="97"/>
      <c r="G610" s="97"/>
      <c r="M610" s="98"/>
      <c r="N610" s="99"/>
      <c r="O610" s="100"/>
      <c r="P610" s="101"/>
      <c r="Q610" s="100"/>
      <c r="R610" s="97"/>
      <c r="S610" s="100"/>
      <c r="T610" s="102"/>
      <c r="V610" s="104"/>
    </row>
    <row r="611" spans="2:22" ht="12.95" customHeight="1">
      <c r="B611" s="95"/>
      <c r="D611" s="107"/>
      <c r="E611" s="96"/>
      <c r="F611" s="97"/>
      <c r="G611" s="97"/>
      <c r="M611" s="98"/>
      <c r="N611" s="99"/>
      <c r="O611" s="100"/>
      <c r="P611" s="101"/>
      <c r="Q611" s="100"/>
      <c r="R611" s="97"/>
      <c r="S611" s="100"/>
      <c r="T611" s="102"/>
      <c r="V611" s="104"/>
    </row>
    <row r="612" spans="2:22" ht="12.95" customHeight="1">
      <c r="B612" s="95"/>
      <c r="D612" s="107"/>
      <c r="E612" s="96"/>
      <c r="F612" s="97"/>
      <c r="G612" s="97"/>
      <c r="M612" s="98"/>
      <c r="N612" s="99"/>
      <c r="O612" s="100"/>
      <c r="P612" s="101"/>
      <c r="Q612" s="100"/>
      <c r="R612" s="97"/>
      <c r="S612" s="100"/>
      <c r="T612" s="102"/>
      <c r="V612" s="104"/>
    </row>
    <row r="613" spans="2:22" ht="12.95" customHeight="1">
      <c r="B613" s="95"/>
      <c r="D613" s="107"/>
      <c r="E613" s="96"/>
      <c r="F613" s="97"/>
      <c r="G613" s="97"/>
      <c r="M613" s="98"/>
      <c r="N613" s="99"/>
      <c r="O613" s="100"/>
      <c r="P613" s="101"/>
      <c r="Q613" s="100"/>
      <c r="R613" s="97"/>
      <c r="S613" s="100"/>
      <c r="T613" s="102"/>
      <c r="V613" s="104"/>
    </row>
    <row r="614" spans="2:22" ht="12.95" customHeight="1">
      <c r="B614" s="95"/>
      <c r="D614" s="107"/>
      <c r="E614" s="96"/>
      <c r="F614" s="97"/>
      <c r="G614" s="97"/>
      <c r="M614" s="98"/>
      <c r="N614" s="99"/>
      <c r="O614" s="100"/>
      <c r="P614" s="101"/>
      <c r="Q614" s="100"/>
      <c r="R614" s="97"/>
      <c r="S614" s="100"/>
      <c r="T614" s="102"/>
      <c r="V614" s="104"/>
    </row>
    <row r="615" spans="2:22" ht="12.95" customHeight="1">
      <c r="B615" s="95"/>
      <c r="D615" s="107"/>
      <c r="E615" s="96"/>
      <c r="F615" s="97"/>
      <c r="G615" s="97"/>
      <c r="M615" s="98"/>
      <c r="N615" s="99"/>
      <c r="O615" s="100"/>
      <c r="P615" s="101"/>
      <c r="Q615" s="100"/>
      <c r="R615" s="97"/>
      <c r="S615" s="100"/>
      <c r="T615" s="102"/>
      <c r="V615" s="104"/>
    </row>
    <row r="616" spans="2:22" ht="12.95" customHeight="1">
      <c r="B616" s="95"/>
      <c r="D616" s="107"/>
      <c r="E616" s="96"/>
      <c r="F616" s="97"/>
      <c r="G616" s="97"/>
      <c r="M616" s="98"/>
      <c r="N616" s="99"/>
      <c r="O616" s="100"/>
      <c r="P616" s="101"/>
      <c r="Q616" s="100"/>
      <c r="R616" s="97"/>
      <c r="S616" s="100"/>
      <c r="T616" s="102"/>
      <c r="V616" s="104"/>
    </row>
    <row r="617" spans="2:22" ht="12.95" customHeight="1">
      <c r="B617" s="95"/>
      <c r="D617" s="107"/>
      <c r="E617" s="96"/>
      <c r="F617" s="97"/>
      <c r="G617" s="97"/>
      <c r="M617" s="98"/>
      <c r="N617" s="99"/>
      <c r="O617" s="100"/>
      <c r="P617" s="101"/>
      <c r="Q617" s="100"/>
      <c r="R617" s="97"/>
      <c r="S617" s="100"/>
      <c r="T617" s="102"/>
      <c r="V617" s="104"/>
    </row>
    <row r="618" spans="2:22" ht="12.95" customHeight="1">
      <c r="B618" s="95"/>
      <c r="D618" s="107"/>
      <c r="E618" s="96"/>
      <c r="F618" s="97"/>
      <c r="G618" s="97"/>
      <c r="M618" s="98"/>
      <c r="N618" s="99"/>
      <c r="O618" s="100"/>
      <c r="P618" s="101"/>
      <c r="Q618" s="100"/>
      <c r="R618" s="97"/>
      <c r="S618" s="100"/>
      <c r="T618" s="102"/>
      <c r="V618" s="104"/>
    </row>
    <row r="619" spans="2:22" ht="12.95" customHeight="1">
      <c r="B619" s="95"/>
      <c r="D619" s="107"/>
      <c r="E619" s="96"/>
      <c r="F619" s="97"/>
      <c r="G619" s="97"/>
      <c r="M619" s="98"/>
      <c r="N619" s="99"/>
      <c r="O619" s="100"/>
      <c r="P619" s="101"/>
      <c r="Q619" s="100"/>
      <c r="R619" s="97"/>
      <c r="S619" s="100"/>
      <c r="T619" s="102"/>
      <c r="V619" s="104"/>
    </row>
    <row r="620" spans="2:22" ht="12.95" customHeight="1">
      <c r="B620" s="95"/>
      <c r="D620" s="107"/>
      <c r="E620" s="96"/>
      <c r="F620" s="97"/>
      <c r="G620" s="97"/>
      <c r="M620" s="98"/>
      <c r="N620" s="99"/>
      <c r="O620" s="100"/>
      <c r="P620" s="101"/>
      <c r="Q620" s="100"/>
      <c r="R620" s="97"/>
      <c r="S620" s="100"/>
      <c r="T620" s="102"/>
      <c r="V620" s="104"/>
    </row>
    <row r="621" spans="2:22" ht="12.95" customHeight="1">
      <c r="B621" s="95"/>
      <c r="D621" s="107"/>
      <c r="E621" s="96"/>
      <c r="F621" s="97"/>
      <c r="G621" s="97"/>
      <c r="M621" s="98"/>
      <c r="N621" s="99"/>
      <c r="O621" s="100"/>
      <c r="P621" s="101"/>
      <c r="Q621" s="100"/>
      <c r="R621" s="97"/>
      <c r="S621" s="100"/>
      <c r="T621" s="102"/>
      <c r="V621" s="104"/>
    </row>
    <row r="622" spans="2:22" ht="12.95" customHeight="1">
      <c r="B622" s="95"/>
      <c r="D622" s="107"/>
      <c r="E622" s="96"/>
      <c r="F622" s="97"/>
      <c r="G622" s="97"/>
      <c r="M622" s="98"/>
      <c r="N622" s="99"/>
      <c r="O622" s="100"/>
      <c r="P622" s="101"/>
      <c r="Q622" s="100"/>
      <c r="R622" s="97"/>
      <c r="S622" s="100"/>
      <c r="T622" s="102"/>
      <c r="V622" s="104"/>
    </row>
    <row r="623" spans="2:22" ht="12.95" customHeight="1">
      <c r="B623" s="95"/>
      <c r="D623" s="107"/>
      <c r="E623" s="96"/>
      <c r="F623" s="97"/>
      <c r="G623" s="97"/>
      <c r="M623" s="98"/>
      <c r="N623" s="99"/>
      <c r="O623" s="100"/>
      <c r="P623" s="101"/>
      <c r="Q623" s="100"/>
      <c r="R623" s="97"/>
      <c r="S623" s="100"/>
      <c r="T623" s="102"/>
      <c r="V623" s="104"/>
    </row>
    <row r="624" spans="2:22" ht="12.95" customHeight="1">
      <c r="B624" s="95"/>
      <c r="D624" s="107"/>
      <c r="E624" s="96"/>
      <c r="F624" s="97"/>
      <c r="G624" s="97"/>
      <c r="M624" s="98"/>
      <c r="N624" s="99"/>
      <c r="O624" s="100"/>
      <c r="P624" s="101"/>
      <c r="Q624" s="100"/>
      <c r="R624" s="97"/>
      <c r="S624" s="100"/>
      <c r="T624" s="102"/>
      <c r="V624" s="104"/>
    </row>
    <row r="625" spans="2:22" ht="12.95" customHeight="1">
      <c r="B625" s="95"/>
      <c r="D625" s="107"/>
      <c r="E625" s="96"/>
      <c r="F625" s="97"/>
      <c r="G625" s="97"/>
      <c r="M625" s="98"/>
      <c r="N625" s="99"/>
      <c r="O625" s="100"/>
      <c r="P625" s="101"/>
      <c r="Q625" s="100"/>
      <c r="R625" s="97"/>
      <c r="S625" s="100"/>
      <c r="T625" s="102"/>
      <c r="V625" s="104"/>
    </row>
    <row r="626" spans="2:22" ht="12.95" customHeight="1">
      <c r="B626" s="95"/>
      <c r="D626" s="107"/>
      <c r="E626" s="96"/>
      <c r="F626" s="97"/>
      <c r="G626" s="97"/>
      <c r="M626" s="98"/>
      <c r="N626" s="99"/>
      <c r="O626" s="100"/>
      <c r="P626" s="101"/>
      <c r="Q626" s="100"/>
      <c r="R626" s="97"/>
      <c r="S626" s="100"/>
      <c r="T626" s="102"/>
      <c r="V626" s="104"/>
    </row>
    <row r="627" spans="2:22" ht="12.95" customHeight="1">
      <c r="B627" s="95"/>
      <c r="D627" s="107"/>
      <c r="E627" s="96"/>
      <c r="F627" s="97"/>
      <c r="G627" s="97"/>
      <c r="M627" s="98"/>
      <c r="N627" s="99"/>
      <c r="O627" s="100"/>
      <c r="P627" s="101"/>
      <c r="Q627" s="100"/>
      <c r="R627" s="97"/>
      <c r="S627" s="100"/>
      <c r="T627" s="102"/>
      <c r="V627" s="104"/>
    </row>
    <row r="628" spans="2:22" ht="12.95" customHeight="1">
      <c r="B628" s="95"/>
      <c r="D628" s="107"/>
      <c r="E628" s="96"/>
      <c r="F628" s="97"/>
      <c r="G628" s="97"/>
      <c r="M628" s="98"/>
      <c r="N628" s="99"/>
      <c r="O628" s="100"/>
      <c r="P628" s="101"/>
      <c r="Q628" s="100"/>
      <c r="R628" s="97"/>
      <c r="S628" s="100"/>
      <c r="T628" s="102"/>
      <c r="V628" s="104"/>
    </row>
    <row r="629" spans="2:22" ht="12.95" customHeight="1">
      <c r="B629" s="95"/>
      <c r="D629" s="107"/>
      <c r="E629" s="96"/>
      <c r="F629" s="97"/>
      <c r="G629" s="97"/>
      <c r="M629" s="98"/>
      <c r="N629" s="99"/>
      <c r="O629" s="100"/>
      <c r="P629" s="101"/>
      <c r="Q629" s="100"/>
      <c r="R629" s="97"/>
      <c r="S629" s="100"/>
      <c r="T629" s="102"/>
      <c r="V629" s="104"/>
    </row>
    <row r="630" spans="2:22" ht="12.95" customHeight="1">
      <c r="B630" s="95"/>
      <c r="D630" s="107"/>
      <c r="E630" s="96"/>
      <c r="F630" s="97"/>
      <c r="G630" s="97"/>
      <c r="M630" s="98"/>
      <c r="N630" s="99"/>
      <c r="O630" s="100"/>
      <c r="P630" s="101"/>
      <c r="Q630" s="100"/>
      <c r="R630" s="97"/>
      <c r="S630" s="100"/>
      <c r="T630" s="102"/>
      <c r="V630" s="104"/>
    </row>
    <row r="631" spans="2:22" ht="12.95" customHeight="1">
      <c r="B631" s="95"/>
      <c r="D631" s="107"/>
      <c r="E631" s="96"/>
      <c r="F631" s="97"/>
      <c r="G631" s="97"/>
      <c r="M631" s="98"/>
      <c r="N631" s="99"/>
      <c r="O631" s="100"/>
      <c r="P631" s="101"/>
      <c r="Q631" s="100"/>
      <c r="R631" s="97"/>
      <c r="S631" s="100"/>
      <c r="T631" s="102"/>
      <c r="V631" s="104"/>
    </row>
    <row r="632" spans="2:22" ht="12.95" customHeight="1">
      <c r="B632" s="95"/>
      <c r="D632" s="107"/>
      <c r="E632" s="96"/>
      <c r="F632" s="97"/>
      <c r="G632" s="97"/>
      <c r="M632" s="98"/>
      <c r="N632" s="99"/>
      <c r="O632" s="100"/>
      <c r="P632" s="101"/>
      <c r="Q632" s="100"/>
      <c r="R632" s="97"/>
      <c r="S632" s="100"/>
      <c r="T632" s="102"/>
      <c r="V632" s="104"/>
    </row>
    <row r="633" spans="2:22" ht="12.95" customHeight="1">
      <c r="B633" s="95"/>
      <c r="D633" s="107"/>
      <c r="E633" s="96"/>
      <c r="F633" s="97"/>
      <c r="G633" s="97"/>
      <c r="M633" s="98"/>
      <c r="N633" s="99"/>
      <c r="O633" s="100"/>
      <c r="P633" s="101"/>
      <c r="Q633" s="100"/>
      <c r="R633" s="97"/>
      <c r="S633" s="100"/>
      <c r="T633" s="102"/>
      <c r="V633" s="104"/>
    </row>
    <row r="634" spans="2:22" ht="12.95" customHeight="1">
      <c r="B634" s="95"/>
      <c r="D634" s="107"/>
      <c r="E634" s="96"/>
      <c r="F634" s="97"/>
      <c r="G634" s="97"/>
      <c r="M634" s="98"/>
      <c r="N634" s="99"/>
      <c r="O634" s="100"/>
      <c r="P634" s="101"/>
      <c r="Q634" s="100"/>
      <c r="R634" s="97"/>
      <c r="S634" s="100"/>
      <c r="T634" s="102"/>
      <c r="V634" s="104"/>
    </row>
    <row r="635" spans="2:22" ht="12.95" customHeight="1">
      <c r="B635" s="95"/>
      <c r="D635" s="107"/>
      <c r="E635" s="96"/>
      <c r="F635" s="97"/>
      <c r="G635" s="97"/>
      <c r="M635" s="98"/>
      <c r="N635" s="99"/>
      <c r="O635" s="100"/>
      <c r="P635" s="101"/>
      <c r="Q635" s="100"/>
      <c r="R635" s="97"/>
      <c r="S635" s="100"/>
      <c r="T635" s="102"/>
      <c r="V635" s="104"/>
    </row>
    <row r="636" spans="2:22" ht="12.95" customHeight="1">
      <c r="B636" s="95"/>
      <c r="D636" s="107"/>
      <c r="E636" s="96"/>
      <c r="F636" s="97"/>
      <c r="G636" s="97"/>
      <c r="M636" s="98"/>
      <c r="N636" s="99"/>
      <c r="O636" s="100"/>
      <c r="P636" s="101"/>
      <c r="Q636" s="100"/>
      <c r="R636" s="97"/>
      <c r="S636" s="100"/>
      <c r="T636" s="102"/>
      <c r="V636" s="104"/>
    </row>
    <row r="637" spans="2:22" ht="12.95" customHeight="1">
      <c r="B637" s="95"/>
      <c r="D637" s="107"/>
      <c r="E637" s="96"/>
      <c r="F637" s="97"/>
      <c r="G637" s="97"/>
      <c r="M637" s="98"/>
      <c r="N637" s="99"/>
      <c r="O637" s="100"/>
      <c r="P637" s="101"/>
      <c r="Q637" s="100"/>
      <c r="R637" s="97"/>
      <c r="S637" s="100"/>
      <c r="T637" s="102"/>
      <c r="V637" s="104"/>
    </row>
    <row r="638" spans="2:22" ht="12.95" customHeight="1">
      <c r="B638" s="95"/>
      <c r="D638" s="107"/>
      <c r="E638" s="96"/>
      <c r="F638" s="97"/>
      <c r="G638" s="97"/>
      <c r="M638" s="98"/>
      <c r="N638" s="99"/>
      <c r="O638" s="100"/>
      <c r="P638" s="101"/>
      <c r="Q638" s="100"/>
      <c r="R638" s="97"/>
      <c r="S638" s="100"/>
      <c r="T638" s="102"/>
      <c r="V638" s="104"/>
    </row>
    <row r="639" spans="2:22" ht="12.95" customHeight="1">
      <c r="B639" s="95"/>
      <c r="D639" s="107"/>
      <c r="E639" s="96"/>
      <c r="F639" s="97"/>
      <c r="G639" s="97"/>
      <c r="M639" s="98"/>
      <c r="N639" s="99"/>
      <c r="O639" s="100"/>
      <c r="P639" s="101"/>
      <c r="Q639" s="100"/>
      <c r="R639" s="97"/>
      <c r="S639" s="100"/>
      <c r="T639" s="102"/>
      <c r="V639" s="104"/>
    </row>
    <row r="640" spans="2:22" ht="12.95" customHeight="1">
      <c r="B640" s="95"/>
      <c r="D640" s="107"/>
      <c r="E640" s="96"/>
      <c r="F640" s="97"/>
      <c r="G640" s="97"/>
      <c r="M640" s="98"/>
      <c r="N640" s="99"/>
      <c r="O640" s="100"/>
      <c r="P640" s="101"/>
      <c r="Q640" s="100"/>
      <c r="R640" s="97"/>
      <c r="S640" s="100"/>
      <c r="T640" s="102"/>
      <c r="V640" s="104"/>
    </row>
    <row r="641" spans="2:22" ht="12.95" customHeight="1">
      <c r="B641" s="95"/>
      <c r="D641" s="107"/>
      <c r="E641" s="96"/>
      <c r="F641" s="97"/>
      <c r="G641" s="97"/>
      <c r="M641" s="98"/>
      <c r="N641" s="99"/>
      <c r="O641" s="100"/>
      <c r="P641" s="101"/>
      <c r="Q641" s="100"/>
      <c r="R641" s="97"/>
      <c r="S641" s="100"/>
      <c r="T641" s="102"/>
      <c r="V641" s="104"/>
    </row>
    <row r="642" spans="2:22" ht="12.95" customHeight="1">
      <c r="B642" s="95"/>
      <c r="D642" s="107"/>
      <c r="E642" s="96"/>
      <c r="F642" s="97"/>
      <c r="G642" s="97"/>
      <c r="M642" s="98"/>
      <c r="N642" s="99"/>
      <c r="O642" s="100"/>
      <c r="P642" s="101"/>
      <c r="Q642" s="100"/>
      <c r="R642" s="97"/>
      <c r="S642" s="100"/>
      <c r="T642" s="102"/>
      <c r="V642" s="104"/>
    </row>
    <row r="643" spans="2:22" ht="12.95" customHeight="1">
      <c r="B643" s="95"/>
      <c r="D643" s="107"/>
      <c r="E643" s="96"/>
      <c r="F643" s="97"/>
      <c r="G643" s="97"/>
      <c r="M643" s="98"/>
      <c r="N643" s="99"/>
      <c r="O643" s="100"/>
      <c r="P643" s="101"/>
      <c r="Q643" s="100"/>
      <c r="R643" s="97"/>
      <c r="S643" s="100"/>
      <c r="T643" s="102"/>
      <c r="V643" s="104"/>
    </row>
    <row r="644" spans="2:22" ht="12.95" customHeight="1">
      <c r="B644" s="95"/>
      <c r="D644" s="107"/>
      <c r="E644" s="96"/>
      <c r="F644" s="97"/>
      <c r="G644" s="97"/>
      <c r="M644" s="98"/>
      <c r="N644" s="99"/>
      <c r="O644" s="100"/>
      <c r="P644" s="101"/>
      <c r="Q644" s="100"/>
      <c r="R644" s="97"/>
      <c r="S644" s="100"/>
      <c r="T644" s="102"/>
      <c r="V644" s="104"/>
    </row>
    <row r="645" spans="2:22" ht="12.95" customHeight="1">
      <c r="B645" s="95"/>
      <c r="D645" s="107"/>
      <c r="E645" s="96"/>
      <c r="F645" s="97"/>
      <c r="G645" s="97"/>
      <c r="M645" s="98"/>
      <c r="N645" s="99"/>
      <c r="O645" s="100"/>
      <c r="P645" s="101"/>
      <c r="Q645" s="100"/>
      <c r="R645" s="97"/>
      <c r="S645" s="100"/>
      <c r="T645" s="102"/>
      <c r="V645" s="104"/>
    </row>
    <row r="646" spans="2:22" ht="12.95" customHeight="1">
      <c r="B646" s="95"/>
      <c r="D646" s="107"/>
      <c r="E646" s="96"/>
      <c r="F646" s="97"/>
      <c r="G646" s="97"/>
      <c r="M646" s="98"/>
      <c r="N646" s="99"/>
      <c r="O646" s="100"/>
      <c r="P646" s="101"/>
      <c r="Q646" s="100"/>
      <c r="R646" s="97"/>
      <c r="S646" s="100"/>
      <c r="T646" s="102"/>
      <c r="V646" s="104"/>
    </row>
    <row r="647" spans="2:22" ht="12.95" customHeight="1">
      <c r="B647" s="95"/>
      <c r="D647" s="107"/>
      <c r="E647" s="96"/>
      <c r="F647" s="97"/>
      <c r="G647" s="97"/>
      <c r="M647" s="98"/>
      <c r="N647" s="99"/>
      <c r="O647" s="100"/>
      <c r="P647" s="101"/>
      <c r="Q647" s="100"/>
      <c r="R647" s="97"/>
      <c r="S647" s="100"/>
      <c r="T647" s="102"/>
      <c r="V647" s="104"/>
    </row>
    <row r="648" spans="2:22" ht="12.95" customHeight="1">
      <c r="B648" s="95"/>
      <c r="D648" s="107"/>
      <c r="E648" s="96"/>
      <c r="F648" s="97"/>
      <c r="G648" s="97"/>
      <c r="M648" s="98"/>
      <c r="N648" s="99"/>
      <c r="O648" s="100"/>
      <c r="P648" s="101"/>
      <c r="Q648" s="100"/>
      <c r="R648" s="97"/>
      <c r="S648" s="100"/>
      <c r="T648" s="102"/>
      <c r="V648" s="104"/>
    </row>
    <row r="649" spans="2:22" ht="12.95" customHeight="1">
      <c r="B649" s="95"/>
      <c r="D649" s="107"/>
      <c r="E649" s="96"/>
      <c r="F649" s="97"/>
      <c r="G649" s="97"/>
      <c r="M649" s="98"/>
      <c r="N649" s="99"/>
      <c r="O649" s="100"/>
      <c r="P649" s="101"/>
      <c r="Q649" s="100"/>
      <c r="R649" s="97"/>
      <c r="S649" s="100"/>
      <c r="T649" s="102"/>
      <c r="V649" s="104"/>
    </row>
    <row r="650" spans="2:22" ht="12.95" customHeight="1">
      <c r="B650" s="95"/>
      <c r="D650" s="107"/>
      <c r="E650" s="96"/>
      <c r="F650" s="97"/>
      <c r="G650" s="97"/>
      <c r="M650" s="98"/>
      <c r="N650" s="99"/>
      <c r="O650" s="100"/>
      <c r="P650" s="101"/>
      <c r="Q650" s="100"/>
      <c r="R650" s="97"/>
      <c r="S650" s="100"/>
      <c r="T650" s="102"/>
      <c r="V650" s="104"/>
    </row>
    <row r="651" spans="2:22" ht="12.95" customHeight="1">
      <c r="B651" s="95"/>
      <c r="D651" s="107"/>
      <c r="E651" s="96"/>
      <c r="F651" s="97"/>
      <c r="G651" s="97"/>
      <c r="M651" s="98"/>
      <c r="N651" s="99"/>
      <c r="O651" s="100"/>
      <c r="P651" s="101"/>
      <c r="Q651" s="100"/>
      <c r="R651" s="97"/>
      <c r="S651" s="100"/>
      <c r="T651" s="102"/>
      <c r="V651" s="104"/>
    </row>
    <row r="652" spans="2:22" ht="12.95" customHeight="1">
      <c r="B652" s="95"/>
      <c r="D652" s="107"/>
      <c r="E652" s="96"/>
      <c r="F652" s="97"/>
      <c r="G652" s="97"/>
      <c r="M652" s="98"/>
      <c r="N652" s="99"/>
      <c r="O652" s="100"/>
      <c r="P652" s="101"/>
      <c r="Q652" s="100"/>
      <c r="R652" s="97"/>
      <c r="S652" s="100"/>
      <c r="T652" s="102"/>
      <c r="V652" s="104"/>
    </row>
    <row r="653" spans="2:22" ht="12.95" customHeight="1">
      <c r="B653" s="95"/>
      <c r="D653" s="107"/>
      <c r="E653" s="96"/>
      <c r="F653" s="97"/>
      <c r="G653" s="97"/>
      <c r="M653" s="98"/>
      <c r="N653" s="99"/>
      <c r="O653" s="100"/>
      <c r="P653" s="101"/>
      <c r="Q653" s="100"/>
      <c r="R653" s="97"/>
      <c r="S653" s="100"/>
      <c r="T653" s="102"/>
      <c r="V653" s="104"/>
    </row>
    <row r="654" spans="2:22" ht="12.95" customHeight="1">
      <c r="B654" s="95"/>
      <c r="D654" s="107"/>
      <c r="E654" s="96"/>
      <c r="F654" s="97"/>
      <c r="G654" s="97"/>
      <c r="M654" s="98"/>
      <c r="N654" s="99"/>
      <c r="O654" s="100"/>
      <c r="P654" s="101"/>
      <c r="Q654" s="100"/>
      <c r="R654" s="97"/>
      <c r="S654" s="100"/>
      <c r="T654" s="102"/>
      <c r="V654" s="104"/>
    </row>
    <row r="655" spans="2:22" ht="12.95" customHeight="1">
      <c r="B655" s="95"/>
      <c r="D655" s="107"/>
      <c r="E655" s="96"/>
      <c r="F655" s="97"/>
      <c r="G655" s="97"/>
      <c r="M655" s="98"/>
      <c r="N655" s="99"/>
      <c r="O655" s="100"/>
      <c r="P655" s="101"/>
      <c r="Q655" s="100"/>
      <c r="R655" s="97"/>
      <c r="S655" s="100"/>
      <c r="T655" s="102"/>
      <c r="V655" s="104"/>
    </row>
    <row r="656" spans="2:22" ht="12.95" customHeight="1">
      <c r="B656" s="95"/>
      <c r="D656" s="107"/>
      <c r="E656" s="96"/>
      <c r="F656" s="97"/>
      <c r="G656" s="97"/>
      <c r="M656" s="98"/>
      <c r="N656" s="99"/>
      <c r="O656" s="100"/>
      <c r="P656" s="101"/>
      <c r="Q656" s="100"/>
      <c r="R656" s="97"/>
      <c r="S656" s="100"/>
      <c r="T656" s="102"/>
      <c r="V656" s="104"/>
    </row>
    <row r="657" spans="2:22" ht="12.95" customHeight="1">
      <c r="B657" s="95"/>
      <c r="D657" s="107"/>
      <c r="E657" s="96"/>
      <c r="F657" s="97"/>
      <c r="G657" s="97"/>
      <c r="M657" s="98"/>
      <c r="N657" s="99"/>
      <c r="O657" s="100"/>
      <c r="P657" s="101"/>
      <c r="Q657" s="100"/>
      <c r="R657" s="97"/>
      <c r="S657" s="100"/>
      <c r="T657" s="102"/>
      <c r="V657" s="104"/>
    </row>
    <row r="658" spans="2:22" ht="12.95" customHeight="1">
      <c r="B658" s="95"/>
      <c r="D658" s="107"/>
      <c r="E658" s="96"/>
      <c r="F658" s="97"/>
      <c r="G658" s="97"/>
      <c r="M658" s="98"/>
      <c r="N658" s="99"/>
      <c r="O658" s="100"/>
      <c r="P658" s="101"/>
      <c r="Q658" s="100"/>
      <c r="R658" s="97"/>
      <c r="S658" s="100"/>
      <c r="T658" s="102"/>
      <c r="V658" s="104"/>
    </row>
    <row r="659" spans="2:22" ht="12.95" customHeight="1">
      <c r="B659" s="95"/>
      <c r="D659" s="107"/>
      <c r="E659" s="96"/>
      <c r="F659" s="97"/>
      <c r="G659" s="97"/>
      <c r="M659" s="98"/>
      <c r="N659" s="99"/>
      <c r="O659" s="100"/>
      <c r="P659" s="101"/>
      <c r="Q659" s="100"/>
      <c r="R659" s="97"/>
      <c r="S659" s="100"/>
      <c r="T659" s="102"/>
      <c r="V659" s="104"/>
    </row>
    <row r="660" spans="2:22" ht="12.95" customHeight="1">
      <c r="B660" s="95"/>
      <c r="D660" s="107"/>
      <c r="E660" s="96"/>
      <c r="F660" s="97"/>
      <c r="G660" s="97"/>
      <c r="M660" s="98"/>
      <c r="N660" s="99"/>
      <c r="O660" s="100"/>
      <c r="P660" s="101"/>
      <c r="Q660" s="100"/>
      <c r="R660" s="97"/>
      <c r="S660" s="100"/>
      <c r="T660" s="102"/>
      <c r="V660" s="104"/>
    </row>
    <row r="661" spans="2:22" ht="12.95" customHeight="1">
      <c r="B661" s="95"/>
      <c r="D661" s="107"/>
      <c r="E661" s="96"/>
      <c r="F661" s="97"/>
      <c r="G661" s="97"/>
      <c r="M661" s="98"/>
      <c r="N661" s="99"/>
      <c r="O661" s="100"/>
      <c r="P661" s="101"/>
      <c r="Q661" s="100"/>
      <c r="R661" s="97"/>
      <c r="S661" s="100"/>
      <c r="T661" s="102"/>
      <c r="V661" s="104"/>
    </row>
    <row r="662" spans="2:22" ht="12.95" customHeight="1">
      <c r="B662" s="95"/>
      <c r="D662" s="107"/>
      <c r="E662" s="96"/>
      <c r="F662" s="97"/>
      <c r="G662" s="97"/>
      <c r="M662" s="98"/>
      <c r="N662" s="99"/>
      <c r="O662" s="100"/>
      <c r="P662" s="101"/>
      <c r="Q662" s="100"/>
      <c r="R662" s="97"/>
      <c r="S662" s="100"/>
      <c r="T662" s="102"/>
      <c r="V662" s="104"/>
    </row>
    <row r="663" spans="2:22" ht="12.95" customHeight="1">
      <c r="B663" s="95"/>
      <c r="D663" s="107"/>
      <c r="E663" s="96"/>
      <c r="F663" s="97"/>
      <c r="G663" s="97"/>
      <c r="M663" s="98"/>
      <c r="N663" s="99"/>
      <c r="O663" s="100"/>
      <c r="P663" s="101"/>
      <c r="Q663" s="100"/>
      <c r="R663" s="97"/>
      <c r="S663" s="100"/>
      <c r="T663" s="102"/>
      <c r="V663" s="104"/>
    </row>
    <row r="664" spans="2:22" ht="12.95" customHeight="1">
      <c r="B664" s="95"/>
      <c r="D664" s="107"/>
      <c r="E664" s="96"/>
      <c r="F664" s="97"/>
      <c r="G664" s="97"/>
      <c r="M664" s="98"/>
      <c r="N664" s="99"/>
      <c r="O664" s="100"/>
      <c r="P664" s="101"/>
      <c r="Q664" s="100"/>
      <c r="R664" s="97"/>
      <c r="S664" s="100"/>
      <c r="T664" s="102"/>
      <c r="V664" s="104"/>
    </row>
    <row r="665" spans="2:22" ht="12.95" customHeight="1">
      <c r="B665" s="95"/>
      <c r="D665" s="107"/>
      <c r="E665" s="96"/>
      <c r="F665" s="97"/>
      <c r="G665" s="97"/>
      <c r="M665" s="98"/>
      <c r="N665" s="99"/>
      <c r="O665" s="100"/>
      <c r="P665" s="101"/>
      <c r="Q665" s="100"/>
      <c r="R665" s="97"/>
      <c r="S665" s="100"/>
      <c r="T665" s="102"/>
      <c r="V665" s="104"/>
    </row>
    <row r="666" spans="2:22" ht="12.95" customHeight="1">
      <c r="B666" s="95"/>
      <c r="D666" s="107"/>
      <c r="E666" s="96"/>
      <c r="F666" s="97"/>
      <c r="G666" s="97"/>
      <c r="M666" s="98"/>
      <c r="N666" s="99"/>
      <c r="O666" s="100"/>
      <c r="P666" s="101"/>
      <c r="Q666" s="100"/>
      <c r="R666" s="97"/>
      <c r="S666" s="100"/>
      <c r="T666" s="102"/>
      <c r="V666" s="104"/>
    </row>
    <row r="667" spans="2:22" ht="12.95" customHeight="1">
      <c r="B667" s="95"/>
      <c r="D667" s="107"/>
      <c r="E667" s="96"/>
      <c r="F667" s="97"/>
      <c r="G667" s="97"/>
      <c r="M667" s="98"/>
      <c r="N667" s="99"/>
      <c r="O667" s="100"/>
      <c r="P667" s="101"/>
      <c r="Q667" s="100"/>
      <c r="R667" s="97"/>
      <c r="S667" s="100"/>
      <c r="T667" s="102"/>
      <c r="V667" s="104"/>
    </row>
    <row r="668" spans="2:22" ht="12.95" customHeight="1">
      <c r="B668" s="95"/>
      <c r="D668" s="107"/>
      <c r="E668" s="96"/>
      <c r="F668" s="97"/>
      <c r="G668" s="97"/>
      <c r="M668" s="98"/>
      <c r="N668" s="99"/>
      <c r="O668" s="100"/>
      <c r="P668" s="101"/>
      <c r="Q668" s="100"/>
      <c r="R668" s="97"/>
      <c r="S668" s="100"/>
      <c r="T668" s="102"/>
      <c r="V668" s="104"/>
    </row>
    <row r="669" spans="2:22" ht="12.95" customHeight="1">
      <c r="B669" s="95"/>
      <c r="D669" s="107"/>
      <c r="E669" s="96"/>
      <c r="F669" s="97"/>
      <c r="G669" s="97"/>
      <c r="M669" s="98"/>
      <c r="N669" s="99"/>
      <c r="O669" s="100"/>
      <c r="P669" s="101"/>
      <c r="Q669" s="100"/>
      <c r="R669" s="97"/>
      <c r="S669" s="100"/>
      <c r="T669" s="102"/>
      <c r="V669" s="104"/>
    </row>
    <row r="670" spans="2:22" ht="12.95" customHeight="1">
      <c r="B670" s="95"/>
      <c r="D670" s="107"/>
      <c r="E670" s="96"/>
      <c r="F670" s="97"/>
      <c r="G670" s="97"/>
      <c r="M670" s="98"/>
      <c r="N670" s="99"/>
      <c r="O670" s="100"/>
      <c r="P670" s="101"/>
      <c r="Q670" s="100"/>
      <c r="R670" s="97"/>
      <c r="S670" s="100"/>
      <c r="T670" s="102"/>
      <c r="V670" s="104"/>
    </row>
    <row r="671" spans="2:22" ht="12.95" customHeight="1">
      <c r="B671" s="95"/>
      <c r="D671" s="107"/>
      <c r="E671" s="96"/>
      <c r="F671" s="97"/>
      <c r="G671" s="97"/>
      <c r="M671" s="98"/>
      <c r="N671" s="99"/>
      <c r="O671" s="100"/>
      <c r="P671" s="101"/>
      <c r="Q671" s="100"/>
      <c r="R671" s="97"/>
      <c r="S671" s="100"/>
      <c r="T671" s="102"/>
      <c r="V671" s="104"/>
    </row>
    <row r="672" spans="2:22" ht="12.95" customHeight="1">
      <c r="B672" s="95"/>
      <c r="D672" s="107"/>
      <c r="E672" s="96"/>
      <c r="F672" s="97"/>
      <c r="G672" s="97"/>
      <c r="M672" s="98"/>
      <c r="N672" s="99"/>
      <c r="O672" s="100"/>
      <c r="P672" s="101"/>
      <c r="Q672" s="100"/>
      <c r="R672" s="97"/>
      <c r="S672" s="100"/>
      <c r="T672" s="102"/>
      <c r="V672" s="104"/>
    </row>
    <row r="673" spans="2:22" ht="12.95" customHeight="1">
      <c r="B673" s="95"/>
      <c r="D673" s="107"/>
      <c r="E673" s="96"/>
      <c r="F673" s="97"/>
      <c r="G673" s="97"/>
      <c r="M673" s="98"/>
      <c r="N673" s="99"/>
      <c r="O673" s="100"/>
      <c r="P673" s="101"/>
      <c r="Q673" s="100"/>
      <c r="R673" s="97"/>
      <c r="S673" s="100"/>
      <c r="T673" s="102"/>
      <c r="V673" s="104"/>
    </row>
    <row r="674" spans="2:22" ht="12.95" customHeight="1">
      <c r="B674" s="95"/>
      <c r="D674" s="107"/>
      <c r="E674" s="96"/>
      <c r="F674" s="97"/>
      <c r="G674" s="97"/>
      <c r="M674" s="98"/>
      <c r="N674" s="99"/>
      <c r="O674" s="100"/>
      <c r="P674" s="101"/>
      <c r="Q674" s="100"/>
      <c r="R674" s="97"/>
      <c r="S674" s="100"/>
      <c r="T674" s="102"/>
      <c r="V674" s="104"/>
    </row>
    <row r="675" spans="2:22" ht="12.95" customHeight="1">
      <c r="B675" s="95"/>
      <c r="D675" s="107"/>
      <c r="E675" s="96"/>
      <c r="F675" s="97"/>
      <c r="G675" s="97"/>
      <c r="M675" s="98"/>
      <c r="N675" s="99"/>
      <c r="O675" s="100"/>
      <c r="P675" s="101"/>
      <c r="Q675" s="100"/>
      <c r="R675" s="97"/>
      <c r="S675" s="100"/>
      <c r="T675" s="102"/>
      <c r="V675" s="104"/>
    </row>
    <row r="676" spans="2:22" ht="12.95" customHeight="1">
      <c r="B676" s="95"/>
      <c r="D676" s="107"/>
      <c r="E676" s="96"/>
      <c r="F676" s="97"/>
      <c r="G676" s="97"/>
      <c r="M676" s="98"/>
      <c r="N676" s="99"/>
      <c r="O676" s="100"/>
      <c r="P676" s="101"/>
      <c r="Q676" s="100"/>
      <c r="R676" s="97"/>
      <c r="S676" s="100"/>
      <c r="T676" s="102"/>
      <c r="V676" s="104"/>
    </row>
    <row r="677" spans="2:22" ht="12.95" customHeight="1">
      <c r="B677" s="95"/>
      <c r="D677" s="107"/>
      <c r="E677" s="96"/>
      <c r="F677" s="97"/>
      <c r="G677" s="97"/>
      <c r="M677" s="98"/>
      <c r="N677" s="99"/>
      <c r="O677" s="100"/>
      <c r="P677" s="101"/>
      <c r="Q677" s="100"/>
      <c r="R677" s="97"/>
      <c r="S677" s="100"/>
      <c r="T677" s="102"/>
      <c r="V677" s="104"/>
    </row>
    <row r="678" spans="2:22" ht="12.95" customHeight="1">
      <c r="B678" s="95"/>
      <c r="D678" s="107"/>
      <c r="E678" s="96"/>
      <c r="F678" s="97"/>
      <c r="G678" s="97"/>
      <c r="M678" s="98"/>
      <c r="N678" s="99"/>
      <c r="O678" s="100"/>
      <c r="P678" s="101"/>
      <c r="Q678" s="100"/>
      <c r="R678" s="97"/>
      <c r="S678" s="100"/>
      <c r="T678" s="102"/>
      <c r="V678" s="104"/>
    </row>
    <row r="679" spans="2:22" ht="12.95" customHeight="1">
      <c r="B679" s="95"/>
      <c r="D679" s="107"/>
      <c r="E679" s="96"/>
      <c r="F679" s="97"/>
      <c r="G679" s="97"/>
      <c r="M679" s="98"/>
      <c r="N679" s="99"/>
      <c r="O679" s="100"/>
      <c r="P679" s="101"/>
      <c r="Q679" s="100"/>
      <c r="R679" s="97"/>
      <c r="S679" s="100"/>
      <c r="T679" s="102"/>
      <c r="V679" s="104"/>
    </row>
    <row r="680" spans="2:22" ht="12.95" customHeight="1">
      <c r="B680" s="95"/>
      <c r="D680" s="107"/>
      <c r="E680" s="96"/>
      <c r="F680" s="97"/>
      <c r="G680" s="97"/>
      <c r="M680" s="98"/>
      <c r="N680" s="99"/>
      <c r="O680" s="100"/>
      <c r="P680" s="101"/>
      <c r="Q680" s="100"/>
      <c r="R680" s="97"/>
      <c r="S680" s="100"/>
      <c r="T680" s="102"/>
      <c r="V680" s="104"/>
    </row>
    <row r="681" spans="2:22" ht="12.95" customHeight="1">
      <c r="B681" s="95"/>
      <c r="D681" s="107"/>
      <c r="E681" s="96"/>
      <c r="F681" s="97"/>
      <c r="G681" s="97"/>
      <c r="M681" s="98"/>
      <c r="N681" s="99"/>
      <c r="O681" s="100"/>
      <c r="P681" s="101"/>
      <c r="Q681" s="100"/>
      <c r="R681" s="97"/>
      <c r="S681" s="100"/>
      <c r="T681" s="102"/>
      <c r="V681" s="104"/>
    </row>
    <row r="682" spans="2:22" ht="12.95" customHeight="1">
      <c r="B682" s="95"/>
      <c r="D682" s="107"/>
      <c r="E682" s="96"/>
      <c r="F682" s="97"/>
      <c r="G682" s="97"/>
      <c r="M682" s="98"/>
      <c r="N682" s="99"/>
      <c r="O682" s="100"/>
      <c r="P682" s="101"/>
      <c r="Q682" s="100"/>
      <c r="R682" s="97"/>
      <c r="S682" s="100"/>
      <c r="T682" s="102"/>
      <c r="V682" s="104"/>
    </row>
    <row r="683" spans="2:22" ht="12.95" customHeight="1">
      <c r="B683" s="95"/>
      <c r="D683" s="107"/>
      <c r="E683" s="96"/>
      <c r="F683" s="97"/>
      <c r="G683" s="97"/>
      <c r="M683" s="98"/>
      <c r="N683" s="99"/>
      <c r="O683" s="100"/>
      <c r="P683" s="101"/>
      <c r="Q683" s="100"/>
      <c r="R683" s="97"/>
      <c r="S683" s="100"/>
      <c r="T683" s="102"/>
      <c r="V683" s="104"/>
    </row>
    <row r="684" spans="2:22" ht="12.95" customHeight="1">
      <c r="B684" s="95"/>
      <c r="D684" s="107"/>
      <c r="E684" s="96"/>
      <c r="F684" s="97"/>
      <c r="G684" s="97"/>
      <c r="M684" s="98"/>
      <c r="N684" s="99"/>
      <c r="O684" s="100"/>
      <c r="P684" s="101"/>
      <c r="Q684" s="100"/>
      <c r="R684" s="97"/>
      <c r="S684" s="100"/>
      <c r="T684" s="102"/>
      <c r="V684" s="104"/>
    </row>
    <row r="685" spans="2:22" ht="12.95" customHeight="1">
      <c r="B685" s="95"/>
      <c r="D685" s="107"/>
      <c r="E685" s="96"/>
      <c r="F685" s="97"/>
      <c r="G685" s="97"/>
      <c r="M685" s="98"/>
      <c r="N685" s="99"/>
      <c r="O685" s="100"/>
      <c r="P685" s="101"/>
      <c r="Q685" s="100"/>
      <c r="R685" s="97"/>
      <c r="S685" s="100"/>
      <c r="T685" s="102"/>
      <c r="V685" s="104"/>
    </row>
    <row r="686" spans="2:22" ht="12.95" customHeight="1">
      <c r="B686" s="95"/>
      <c r="D686" s="107"/>
      <c r="E686" s="96"/>
      <c r="F686" s="97"/>
      <c r="G686" s="97"/>
      <c r="M686" s="98"/>
      <c r="N686" s="99"/>
      <c r="O686" s="100"/>
      <c r="P686" s="101"/>
      <c r="Q686" s="100"/>
      <c r="R686" s="97"/>
      <c r="S686" s="100"/>
      <c r="T686" s="102"/>
      <c r="V686" s="104"/>
    </row>
    <row r="687" spans="2:22" ht="12.95" customHeight="1">
      <c r="B687" s="95"/>
      <c r="D687" s="107"/>
      <c r="E687" s="96"/>
      <c r="F687" s="97"/>
      <c r="G687" s="97"/>
      <c r="M687" s="98"/>
      <c r="N687" s="99"/>
      <c r="O687" s="100"/>
      <c r="P687" s="101"/>
      <c r="Q687" s="100"/>
      <c r="R687" s="97"/>
      <c r="S687" s="100"/>
      <c r="T687" s="102"/>
      <c r="V687" s="104"/>
    </row>
    <row r="688" spans="2:22" ht="12.95" customHeight="1">
      <c r="B688" s="95"/>
      <c r="D688" s="107"/>
      <c r="E688" s="96"/>
      <c r="F688" s="97"/>
      <c r="G688" s="97"/>
      <c r="M688" s="98"/>
      <c r="N688" s="99"/>
      <c r="O688" s="100"/>
      <c r="P688" s="101"/>
      <c r="Q688" s="100"/>
      <c r="R688" s="97"/>
      <c r="S688" s="100"/>
      <c r="T688" s="102"/>
      <c r="V688" s="104"/>
    </row>
    <row r="689" spans="2:22" ht="12.95" customHeight="1">
      <c r="B689" s="95"/>
      <c r="D689" s="107"/>
      <c r="E689" s="96"/>
      <c r="F689" s="97"/>
      <c r="G689" s="97"/>
      <c r="M689" s="98"/>
      <c r="N689" s="99"/>
      <c r="O689" s="100"/>
      <c r="P689" s="101"/>
      <c r="Q689" s="100"/>
      <c r="R689" s="97"/>
      <c r="S689" s="100"/>
      <c r="T689" s="102"/>
      <c r="V689" s="104"/>
    </row>
    <row r="690" spans="2:22" ht="12.95" customHeight="1">
      <c r="B690" s="95"/>
      <c r="D690" s="107"/>
      <c r="E690" s="96"/>
      <c r="F690" s="97"/>
      <c r="G690" s="97"/>
      <c r="M690" s="98"/>
      <c r="N690" s="99"/>
      <c r="O690" s="100"/>
      <c r="P690" s="101"/>
      <c r="Q690" s="100"/>
      <c r="R690" s="97"/>
      <c r="S690" s="100"/>
      <c r="T690" s="102"/>
      <c r="V690" s="104"/>
    </row>
    <row r="691" spans="2:22" ht="12.95" customHeight="1">
      <c r="B691" s="95"/>
      <c r="D691" s="107"/>
      <c r="E691" s="96"/>
      <c r="F691" s="97"/>
      <c r="G691" s="97"/>
      <c r="M691" s="98"/>
      <c r="N691" s="99"/>
      <c r="O691" s="100"/>
      <c r="P691" s="101"/>
      <c r="Q691" s="100"/>
      <c r="R691" s="97"/>
      <c r="S691" s="100"/>
      <c r="T691" s="102"/>
      <c r="V691" s="104"/>
    </row>
    <row r="692" spans="2:22" ht="12.95" customHeight="1">
      <c r="B692" s="95"/>
      <c r="D692" s="107"/>
      <c r="E692" s="96"/>
      <c r="F692" s="97"/>
      <c r="G692" s="97"/>
      <c r="M692" s="98"/>
      <c r="N692" s="99"/>
      <c r="O692" s="100"/>
      <c r="P692" s="101"/>
      <c r="Q692" s="100"/>
      <c r="R692" s="97"/>
      <c r="S692" s="100"/>
      <c r="T692" s="102"/>
      <c r="V692" s="104"/>
    </row>
    <row r="693" spans="2:22" ht="12.95" customHeight="1">
      <c r="B693" s="95"/>
      <c r="D693" s="107"/>
      <c r="E693" s="96"/>
      <c r="F693" s="97"/>
      <c r="G693" s="97"/>
      <c r="M693" s="98"/>
      <c r="N693" s="99"/>
      <c r="O693" s="100"/>
      <c r="P693" s="101"/>
      <c r="Q693" s="100"/>
      <c r="R693" s="97"/>
      <c r="S693" s="100"/>
      <c r="T693" s="102"/>
      <c r="V693" s="104"/>
    </row>
    <row r="694" spans="2:22" ht="12.95" customHeight="1">
      <c r="B694" s="95"/>
      <c r="D694" s="107"/>
      <c r="E694" s="96"/>
      <c r="F694" s="97"/>
      <c r="G694" s="97"/>
      <c r="M694" s="98"/>
      <c r="N694" s="99"/>
      <c r="O694" s="100"/>
      <c r="P694" s="101"/>
      <c r="Q694" s="100"/>
      <c r="R694" s="97"/>
      <c r="S694" s="100"/>
      <c r="T694" s="102"/>
      <c r="V694" s="104"/>
    </row>
    <row r="695" spans="2:22" ht="12.95" customHeight="1">
      <c r="B695" s="95"/>
      <c r="D695" s="107"/>
      <c r="E695" s="96"/>
      <c r="F695" s="97"/>
      <c r="G695" s="97"/>
      <c r="M695" s="98"/>
      <c r="N695" s="99"/>
      <c r="O695" s="100"/>
      <c r="P695" s="101"/>
      <c r="Q695" s="100"/>
      <c r="R695" s="97"/>
      <c r="S695" s="100"/>
      <c r="T695" s="102"/>
      <c r="V695" s="104"/>
    </row>
    <row r="696" spans="2:22" ht="12.95" customHeight="1">
      <c r="B696" s="95"/>
      <c r="D696" s="107"/>
      <c r="E696" s="96"/>
      <c r="F696" s="97"/>
      <c r="G696" s="97"/>
      <c r="M696" s="98"/>
      <c r="N696" s="99"/>
      <c r="O696" s="100"/>
      <c r="P696" s="101"/>
      <c r="Q696" s="100"/>
      <c r="R696" s="97"/>
      <c r="S696" s="100"/>
      <c r="T696" s="102"/>
      <c r="V696" s="104"/>
    </row>
    <row r="697" spans="2:22" ht="12.95" customHeight="1">
      <c r="B697" s="95"/>
      <c r="D697" s="107"/>
      <c r="E697" s="96"/>
      <c r="F697" s="97"/>
      <c r="G697" s="97"/>
      <c r="M697" s="98"/>
      <c r="N697" s="99"/>
      <c r="O697" s="100"/>
      <c r="P697" s="101"/>
      <c r="Q697" s="100"/>
      <c r="R697" s="97"/>
      <c r="S697" s="100"/>
      <c r="T697" s="102"/>
      <c r="V697" s="104"/>
    </row>
    <row r="698" spans="2:22" ht="12.95" customHeight="1">
      <c r="B698" s="95"/>
      <c r="D698" s="107"/>
      <c r="E698" s="96"/>
      <c r="F698" s="97"/>
      <c r="G698" s="97"/>
      <c r="M698" s="98"/>
      <c r="N698" s="99"/>
      <c r="O698" s="100"/>
      <c r="P698" s="101"/>
      <c r="Q698" s="100"/>
      <c r="R698" s="97"/>
      <c r="S698" s="100"/>
      <c r="T698" s="102"/>
      <c r="V698" s="104"/>
    </row>
    <row r="699" spans="2:22" ht="12.95" customHeight="1">
      <c r="B699" s="95"/>
      <c r="D699" s="107"/>
      <c r="E699" s="96"/>
      <c r="F699" s="97"/>
      <c r="G699" s="97"/>
      <c r="M699" s="98"/>
      <c r="N699" s="99"/>
      <c r="O699" s="100"/>
      <c r="P699" s="101"/>
      <c r="Q699" s="100"/>
      <c r="R699" s="97"/>
      <c r="S699" s="100"/>
      <c r="T699" s="102"/>
      <c r="V699" s="104"/>
    </row>
    <row r="700" spans="2:22" ht="12.95" customHeight="1">
      <c r="B700" s="95"/>
      <c r="D700" s="107"/>
      <c r="E700" s="96"/>
      <c r="F700" s="97"/>
      <c r="G700" s="97"/>
      <c r="M700" s="98"/>
      <c r="N700" s="99"/>
      <c r="O700" s="100"/>
      <c r="P700" s="101"/>
      <c r="Q700" s="100"/>
      <c r="R700" s="97"/>
      <c r="S700" s="100"/>
      <c r="T700" s="102"/>
      <c r="V700" s="104"/>
    </row>
    <row r="701" spans="2:22" ht="12.95" customHeight="1">
      <c r="B701" s="95"/>
      <c r="D701" s="107"/>
      <c r="E701" s="96"/>
      <c r="F701" s="97"/>
      <c r="G701" s="97"/>
      <c r="M701" s="98"/>
      <c r="N701" s="99"/>
      <c r="O701" s="100"/>
      <c r="P701" s="101"/>
      <c r="Q701" s="100"/>
      <c r="R701" s="97"/>
      <c r="S701" s="100"/>
      <c r="T701" s="102"/>
      <c r="V701" s="104"/>
    </row>
    <row r="702" spans="2:22" ht="12.95" customHeight="1">
      <c r="B702" s="95"/>
      <c r="D702" s="107"/>
      <c r="E702" s="96"/>
      <c r="F702" s="97"/>
      <c r="G702" s="97"/>
      <c r="M702" s="98"/>
      <c r="N702" s="99"/>
      <c r="O702" s="100"/>
      <c r="P702" s="101"/>
      <c r="Q702" s="100"/>
      <c r="R702" s="97"/>
      <c r="S702" s="100"/>
      <c r="T702" s="102"/>
      <c r="V702" s="104"/>
    </row>
    <row r="703" spans="2:22" ht="12.95" customHeight="1">
      <c r="B703" s="95"/>
      <c r="D703" s="107"/>
      <c r="E703" s="96"/>
      <c r="F703" s="97"/>
      <c r="G703" s="97"/>
      <c r="M703" s="98"/>
      <c r="N703" s="99"/>
      <c r="O703" s="100"/>
      <c r="P703" s="101"/>
      <c r="Q703" s="100"/>
      <c r="R703" s="97"/>
      <c r="S703" s="100"/>
      <c r="T703" s="102"/>
      <c r="V703" s="104"/>
    </row>
    <row r="704" spans="2:22" ht="12.95" customHeight="1">
      <c r="B704" s="95"/>
      <c r="D704" s="107"/>
      <c r="E704" s="96"/>
      <c r="F704" s="97"/>
      <c r="G704" s="97"/>
      <c r="M704" s="98"/>
      <c r="N704" s="99"/>
      <c r="O704" s="100"/>
      <c r="P704" s="101"/>
      <c r="Q704" s="100"/>
      <c r="R704" s="97"/>
      <c r="S704" s="100"/>
      <c r="T704" s="102"/>
      <c r="V704" s="104"/>
    </row>
    <row r="705" spans="2:22" ht="12.95" customHeight="1">
      <c r="B705" s="95"/>
      <c r="D705" s="107"/>
      <c r="E705" s="96"/>
      <c r="F705" s="97"/>
      <c r="G705" s="97"/>
      <c r="M705" s="98"/>
      <c r="N705" s="99"/>
      <c r="O705" s="100"/>
      <c r="P705" s="101"/>
      <c r="Q705" s="100"/>
      <c r="R705" s="97"/>
      <c r="S705" s="100"/>
      <c r="T705" s="102"/>
      <c r="V705" s="104"/>
    </row>
    <row r="706" spans="2:22" ht="12.95" customHeight="1">
      <c r="B706" s="95"/>
      <c r="D706" s="107"/>
      <c r="E706" s="96"/>
      <c r="F706" s="97"/>
      <c r="G706" s="97"/>
      <c r="M706" s="98"/>
      <c r="N706" s="99"/>
      <c r="O706" s="100"/>
      <c r="P706" s="101"/>
      <c r="Q706" s="100"/>
      <c r="R706" s="97"/>
      <c r="S706" s="100"/>
      <c r="T706" s="102"/>
      <c r="V706" s="104"/>
    </row>
    <row r="707" spans="2:22" ht="12.95" customHeight="1">
      <c r="B707" s="95"/>
      <c r="D707" s="107"/>
      <c r="E707" s="96"/>
      <c r="F707" s="97"/>
      <c r="G707" s="97"/>
      <c r="M707" s="98"/>
      <c r="N707" s="99"/>
      <c r="O707" s="100"/>
      <c r="P707" s="101"/>
      <c r="Q707" s="100"/>
      <c r="R707" s="97"/>
      <c r="S707" s="100"/>
      <c r="T707" s="102"/>
      <c r="V707" s="104"/>
    </row>
    <row r="708" spans="2:22" ht="12.95" customHeight="1">
      <c r="B708" s="95"/>
      <c r="D708" s="107"/>
      <c r="E708" s="96"/>
      <c r="F708" s="97"/>
      <c r="G708" s="97"/>
      <c r="M708" s="98"/>
      <c r="N708" s="99"/>
      <c r="O708" s="100"/>
      <c r="P708" s="101"/>
      <c r="Q708" s="100"/>
      <c r="R708" s="97"/>
      <c r="S708" s="100"/>
      <c r="T708" s="102"/>
      <c r="V708" s="104"/>
    </row>
    <row r="709" spans="2:22" ht="12.95" customHeight="1">
      <c r="B709" s="95"/>
      <c r="D709" s="107"/>
      <c r="E709" s="96"/>
      <c r="F709" s="97"/>
      <c r="G709" s="97"/>
      <c r="M709" s="98"/>
      <c r="N709" s="99"/>
      <c r="O709" s="100"/>
      <c r="P709" s="101"/>
      <c r="Q709" s="100"/>
      <c r="R709" s="97"/>
      <c r="S709" s="100"/>
      <c r="T709" s="102"/>
      <c r="V709" s="104"/>
    </row>
    <row r="710" spans="2:22" ht="12.95" customHeight="1">
      <c r="B710" s="95"/>
      <c r="D710" s="107"/>
      <c r="E710" s="96"/>
      <c r="F710" s="97"/>
      <c r="G710" s="97"/>
      <c r="M710" s="98"/>
      <c r="N710" s="99"/>
      <c r="O710" s="100"/>
      <c r="P710" s="101"/>
      <c r="Q710" s="100"/>
      <c r="R710" s="97"/>
      <c r="S710" s="100"/>
      <c r="T710" s="102"/>
      <c r="V710" s="104"/>
    </row>
    <row r="711" spans="2:22" ht="12.95" customHeight="1">
      <c r="B711" s="95"/>
      <c r="D711" s="107"/>
      <c r="E711" s="96"/>
      <c r="F711" s="97"/>
      <c r="G711" s="97"/>
      <c r="M711" s="98"/>
      <c r="N711" s="99"/>
      <c r="O711" s="100"/>
      <c r="P711" s="101"/>
      <c r="Q711" s="100"/>
      <c r="R711" s="97"/>
      <c r="S711" s="100"/>
      <c r="T711" s="102"/>
      <c r="V711" s="104"/>
    </row>
    <row r="712" spans="2:22" ht="12.95" customHeight="1">
      <c r="B712" s="95"/>
      <c r="D712" s="107"/>
      <c r="E712" s="96"/>
      <c r="F712" s="97"/>
      <c r="G712" s="97"/>
      <c r="M712" s="98"/>
      <c r="N712" s="99"/>
      <c r="O712" s="100"/>
      <c r="P712" s="101"/>
      <c r="Q712" s="100"/>
      <c r="R712" s="97"/>
      <c r="S712" s="100"/>
      <c r="T712" s="102"/>
      <c r="V712" s="104"/>
    </row>
    <row r="713" spans="2:22" ht="12.95" customHeight="1">
      <c r="B713" s="95"/>
      <c r="D713" s="107"/>
      <c r="E713" s="96"/>
      <c r="F713" s="97"/>
      <c r="G713" s="97"/>
      <c r="M713" s="98"/>
      <c r="N713" s="99"/>
      <c r="O713" s="100"/>
      <c r="P713" s="101"/>
      <c r="Q713" s="100"/>
      <c r="R713" s="97"/>
      <c r="S713" s="100"/>
      <c r="T713" s="102"/>
      <c r="V713" s="104"/>
    </row>
    <row r="714" spans="2:22" ht="12.95" customHeight="1">
      <c r="B714" s="95"/>
      <c r="D714" s="107"/>
      <c r="E714" s="96"/>
      <c r="F714" s="97"/>
      <c r="G714" s="97"/>
      <c r="M714" s="98"/>
      <c r="N714" s="99"/>
      <c r="O714" s="100"/>
      <c r="P714" s="101"/>
      <c r="Q714" s="100"/>
      <c r="R714" s="97"/>
      <c r="S714" s="100"/>
      <c r="T714" s="102"/>
      <c r="V714" s="104"/>
    </row>
    <row r="715" spans="2:22" ht="12.95" customHeight="1">
      <c r="B715" s="95"/>
      <c r="D715" s="107"/>
      <c r="E715" s="96"/>
      <c r="F715" s="97"/>
      <c r="G715" s="97"/>
      <c r="M715" s="98"/>
      <c r="N715" s="99"/>
      <c r="O715" s="100"/>
      <c r="P715" s="101"/>
      <c r="Q715" s="100"/>
      <c r="R715" s="97"/>
      <c r="S715" s="100"/>
      <c r="T715" s="102"/>
      <c r="V715" s="104"/>
    </row>
    <row r="716" spans="2:22" ht="12.95" customHeight="1">
      <c r="B716" s="95"/>
      <c r="D716" s="107"/>
      <c r="E716" s="96"/>
      <c r="F716" s="97"/>
      <c r="G716" s="97"/>
      <c r="M716" s="98"/>
      <c r="N716" s="99"/>
      <c r="O716" s="100"/>
      <c r="P716" s="101"/>
      <c r="Q716" s="100"/>
      <c r="R716" s="97"/>
      <c r="S716" s="100"/>
      <c r="T716" s="102"/>
      <c r="V716" s="104"/>
    </row>
    <row r="717" spans="2:22" ht="12.95" customHeight="1">
      <c r="B717" s="95"/>
      <c r="D717" s="107"/>
      <c r="E717" s="96"/>
      <c r="F717" s="97"/>
      <c r="G717" s="97"/>
      <c r="M717" s="98"/>
      <c r="N717" s="99"/>
      <c r="O717" s="100"/>
      <c r="P717" s="101"/>
      <c r="Q717" s="100"/>
      <c r="R717" s="97"/>
      <c r="S717" s="100"/>
      <c r="T717" s="102"/>
      <c r="V717" s="104"/>
    </row>
    <row r="718" spans="2:22" ht="12.95" customHeight="1">
      <c r="B718" s="95"/>
      <c r="D718" s="107"/>
      <c r="E718" s="96"/>
      <c r="F718" s="97"/>
      <c r="G718" s="97"/>
      <c r="M718" s="98"/>
      <c r="N718" s="99"/>
      <c r="O718" s="100"/>
      <c r="P718" s="101"/>
      <c r="Q718" s="100"/>
      <c r="R718" s="97"/>
      <c r="S718" s="100"/>
      <c r="T718" s="102"/>
      <c r="V718" s="104"/>
    </row>
    <row r="719" spans="2:22" ht="12.95" customHeight="1">
      <c r="B719" s="95"/>
      <c r="D719" s="107"/>
      <c r="E719" s="96"/>
      <c r="F719" s="97"/>
      <c r="G719" s="97"/>
      <c r="M719" s="98"/>
      <c r="N719" s="99"/>
      <c r="O719" s="100"/>
      <c r="P719" s="101"/>
      <c r="Q719" s="100"/>
      <c r="R719" s="97"/>
      <c r="S719" s="100"/>
      <c r="T719" s="102"/>
      <c r="V719" s="104"/>
    </row>
    <row r="720" spans="2:22" ht="12.95" customHeight="1">
      <c r="B720" s="95"/>
      <c r="D720" s="107"/>
      <c r="E720" s="96"/>
      <c r="F720" s="97"/>
      <c r="G720" s="97"/>
      <c r="M720" s="98"/>
      <c r="N720" s="99"/>
      <c r="O720" s="100"/>
      <c r="P720" s="101"/>
      <c r="Q720" s="100"/>
      <c r="R720" s="97"/>
      <c r="S720" s="100"/>
      <c r="T720" s="102"/>
      <c r="V720" s="104"/>
    </row>
    <row r="721" spans="2:22" ht="12.95" customHeight="1">
      <c r="B721" s="95"/>
      <c r="D721" s="107"/>
      <c r="E721" s="96"/>
      <c r="F721" s="97"/>
      <c r="G721" s="97"/>
      <c r="M721" s="98"/>
      <c r="N721" s="99"/>
      <c r="O721" s="100"/>
      <c r="P721" s="101"/>
      <c r="Q721" s="100"/>
      <c r="R721" s="97"/>
      <c r="S721" s="100"/>
      <c r="T721" s="102"/>
      <c r="V721" s="104"/>
    </row>
    <row r="722" spans="2:22" ht="12.95" customHeight="1">
      <c r="B722" s="95"/>
      <c r="D722" s="107"/>
      <c r="E722" s="96"/>
      <c r="F722" s="97"/>
      <c r="G722" s="97"/>
      <c r="M722" s="98"/>
      <c r="N722" s="99"/>
      <c r="O722" s="100"/>
      <c r="P722" s="101"/>
      <c r="Q722" s="100"/>
      <c r="R722" s="97"/>
      <c r="S722" s="100"/>
      <c r="T722" s="102"/>
      <c r="V722" s="104"/>
    </row>
    <row r="723" spans="2:22" ht="12.95" customHeight="1">
      <c r="B723" s="95"/>
      <c r="D723" s="107"/>
      <c r="E723" s="96"/>
      <c r="F723" s="97"/>
      <c r="G723" s="97"/>
      <c r="M723" s="98"/>
      <c r="N723" s="99"/>
      <c r="O723" s="100"/>
      <c r="P723" s="101"/>
      <c r="Q723" s="100"/>
      <c r="R723" s="97"/>
      <c r="S723" s="100"/>
      <c r="T723" s="102"/>
      <c r="V723" s="104"/>
    </row>
    <row r="724" spans="2:22" ht="12.95" customHeight="1">
      <c r="B724" s="95"/>
      <c r="D724" s="107"/>
      <c r="E724" s="96"/>
      <c r="F724" s="97"/>
      <c r="G724" s="97"/>
      <c r="M724" s="98"/>
      <c r="N724" s="99"/>
      <c r="O724" s="100"/>
      <c r="P724" s="101"/>
      <c r="Q724" s="100"/>
      <c r="R724" s="97"/>
      <c r="S724" s="100"/>
      <c r="T724" s="102"/>
      <c r="V724" s="104"/>
    </row>
    <row r="725" spans="2:22" ht="12.95" customHeight="1">
      <c r="B725" s="95"/>
      <c r="D725" s="107"/>
      <c r="E725" s="96"/>
      <c r="F725" s="97"/>
      <c r="G725" s="97"/>
      <c r="M725" s="98"/>
      <c r="N725" s="99"/>
      <c r="O725" s="100"/>
      <c r="P725" s="101"/>
      <c r="Q725" s="100"/>
      <c r="R725" s="97"/>
      <c r="S725" s="100"/>
      <c r="T725" s="102"/>
      <c r="V725" s="104"/>
    </row>
    <row r="726" spans="2:22" ht="12.95" customHeight="1">
      <c r="B726" s="95"/>
      <c r="D726" s="107"/>
      <c r="E726" s="96"/>
      <c r="F726" s="97"/>
      <c r="G726" s="97"/>
      <c r="M726" s="98"/>
      <c r="N726" s="99"/>
      <c r="O726" s="100"/>
      <c r="P726" s="101"/>
      <c r="Q726" s="100"/>
      <c r="R726" s="97"/>
      <c r="S726" s="100"/>
      <c r="T726" s="102"/>
      <c r="V726" s="104"/>
    </row>
    <row r="727" spans="2:22" ht="12.95" customHeight="1">
      <c r="B727" s="95"/>
      <c r="D727" s="107"/>
      <c r="E727" s="96"/>
      <c r="F727" s="97"/>
      <c r="G727" s="97"/>
      <c r="M727" s="98"/>
      <c r="N727" s="99"/>
      <c r="O727" s="100"/>
      <c r="P727" s="101"/>
      <c r="Q727" s="100"/>
      <c r="R727" s="97"/>
      <c r="S727" s="100"/>
      <c r="T727" s="102"/>
      <c r="V727" s="104"/>
    </row>
    <row r="728" spans="2:22" ht="12.95" customHeight="1">
      <c r="B728" s="95"/>
      <c r="D728" s="107"/>
      <c r="E728" s="96"/>
      <c r="F728" s="97"/>
      <c r="G728" s="97"/>
      <c r="M728" s="98"/>
      <c r="N728" s="99"/>
      <c r="O728" s="100"/>
      <c r="P728" s="101"/>
      <c r="Q728" s="100"/>
      <c r="R728" s="97"/>
      <c r="S728" s="100"/>
      <c r="T728" s="102"/>
      <c r="V728" s="104"/>
    </row>
    <row r="729" spans="2:22" ht="12.95" customHeight="1">
      <c r="B729" s="95"/>
      <c r="D729" s="107"/>
      <c r="E729" s="96"/>
      <c r="F729" s="97"/>
      <c r="G729" s="97"/>
      <c r="M729" s="98"/>
      <c r="N729" s="99"/>
      <c r="O729" s="100"/>
      <c r="P729" s="101"/>
      <c r="Q729" s="100"/>
      <c r="R729" s="97"/>
      <c r="S729" s="100"/>
      <c r="T729" s="102"/>
      <c r="V729" s="104"/>
    </row>
    <row r="730" spans="2:22" ht="12.95" customHeight="1">
      <c r="B730" s="95"/>
      <c r="D730" s="107"/>
      <c r="E730" s="96"/>
      <c r="F730" s="97"/>
      <c r="G730" s="97"/>
      <c r="M730" s="98"/>
      <c r="N730" s="99"/>
      <c r="O730" s="100"/>
      <c r="P730" s="101"/>
      <c r="Q730" s="100"/>
      <c r="R730" s="97"/>
      <c r="S730" s="100"/>
      <c r="T730" s="102"/>
      <c r="V730" s="104"/>
    </row>
    <row r="731" spans="2:22" ht="12.95" customHeight="1">
      <c r="D731" s="107"/>
    </row>
    <row r="732" spans="2:22" ht="12.95" customHeight="1">
      <c r="D732" s="107"/>
    </row>
    <row r="733" spans="2:22" ht="12.95" customHeight="1">
      <c r="D733" s="107"/>
    </row>
    <row r="734" spans="2:22" ht="12.95" customHeight="1">
      <c r="D734" s="107"/>
    </row>
    <row r="735" spans="2:22" ht="12.95" customHeight="1">
      <c r="D735" s="107"/>
    </row>
    <row r="736" spans="2:22" ht="12.95" customHeight="1">
      <c r="D736" s="107"/>
    </row>
    <row r="737" spans="4:4" ht="12.95" customHeight="1">
      <c r="D737" s="107"/>
    </row>
    <row r="738" spans="4:4" ht="12.95" customHeight="1">
      <c r="D738" s="107"/>
    </row>
    <row r="739" spans="4:4" ht="12.95" customHeight="1">
      <c r="D739" s="107"/>
    </row>
    <row r="740" spans="4:4" ht="12.95" customHeight="1">
      <c r="D740" s="107"/>
    </row>
    <row r="741" spans="4:4" ht="12.95" customHeight="1">
      <c r="D741" s="107"/>
    </row>
    <row r="742" spans="4:4" ht="12.95" customHeight="1">
      <c r="D742" s="107"/>
    </row>
    <row r="743" spans="4:4" ht="12.95" customHeight="1">
      <c r="D743" s="107"/>
    </row>
    <row r="744" spans="4:4" ht="12.95" customHeight="1">
      <c r="D744" s="107"/>
    </row>
    <row r="745" spans="4:4" ht="12.95" customHeight="1">
      <c r="D745" s="107"/>
    </row>
    <row r="746" spans="4:4" ht="12.95" customHeight="1">
      <c r="D746" s="107"/>
    </row>
    <row r="747" spans="4:4" ht="12.95" customHeight="1">
      <c r="D747" s="107"/>
    </row>
    <row r="748" spans="4:4" ht="12.95" customHeight="1">
      <c r="D748" s="107"/>
    </row>
    <row r="749" spans="4:4" ht="12.95" customHeight="1">
      <c r="D749" s="107"/>
    </row>
    <row r="750" spans="4:4" ht="12.95" customHeight="1">
      <c r="D750" s="107"/>
    </row>
    <row r="751" spans="4:4" ht="12.95" customHeight="1">
      <c r="D751" s="107"/>
    </row>
    <row r="752" spans="4:4" ht="12.95" customHeight="1">
      <c r="D752" s="107"/>
    </row>
    <row r="753" spans="4:4" ht="12.95" customHeight="1">
      <c r="D753" s="107"/>
    </row>
    <row r="754" spans="4:4" ht="12.95" customHeight="1">
      <c r="D754" s="107"/>
    </row>
    <row r="755" spans="4:4" ht="12.95" customHeight="1">
      <c r="D755" s="107"/>
    </row>
    <row r="756" spans="4:4" ht="12.95" customHeight="1">
      <c r="D756" s="107"/>
    </row>
    <row r="757" spans="4:4" ht="12.95" customHeight="1">
      <c r="D757" s="107"/>
    </row>
    <row r="758" spans="4:4" ht="12.95" customHeight="1">
      <c r="D758" s="107"/>
    </row>
    <row r="759" spans="4:4" ht="12.95" customHeight="1">
      <c r="D759" s="107"/>
    </row>
    <row r="760" spans="4:4" ht="12.95" customHeight="1">
      <c r="D760" s="107"/>
    </row>
    <row r="761" spans="4:4" ht="12.95" customHeight="1">
      <c r="D761" s="107"/>
    </row>
    <row r="762" spans="4:4" ht="12.95" customHeight="1">
      <c r="D762" s="107"/>
    </row>
    <row r="763" spans="4:4" ht="12.95" customHeight="1">
      <c r="D763" s="107"/>
    </row>
    <row r="764" spans="4:4" ht="12.95" customHeight="1">
      <c r="D764" s="107"/>
    </row>
    <row r="765" spans="4:4" ht="12.95" customHeight="1">
      <c r="D765" s="107"/>
    </row>
    <row r="766" spans="4:4" ht="12.95" customHeight="1">
      <c r="D766" s="107"/>
    </row>
    <row r="767" spans="4:4" ht="12.95" customHeight="1">
      <c r="D767" s="107"/>
    </row>
    <row r="768" spans="4:4" ht="12.95" customHeight="1">
      <c r="D768" s="107"/>
    </row>
    <row r="769" spans="4:4" ht="12.95" customHeight="1">
      <c r="D769" s="107"/>
    </row>
    <row r="770" spans="4:4" ht="12.95" customHeight="1">
      <c r="D770" s="107"/>
    </row>
    <row r="771" spans="4:4" ht="12.95" customHeight="1">
      <c r="D771" s="107"/>
    </row>
    <row r="772" spans="4:4" ht="12.95" customHeight="1">
      <c r="D772" s="107"/>
    </row>
    <row r="773" spans="4:4" ht="12.95" customHeight="1">
      <c r="D773" s="107"/>
    </row>
    <row r="774" spans="4:4" ht="12.95" customHeight="1">
      <c r="D774" s="107"/>
    </row>
    <row r="775" spans="4:4" ht="12.95" customHeight="1">
      <c r="D775" s="107"/>
    </row>
    <row r="776" spans="4:4" ht="12.95" customHeight="1">
      <c r="D776" s="107"/>
    </row>
    <row r="777" spans="4:4" ht="12.95" customHeight="1">
      <c r="D777" s="107"/>
    </row>
    <row r="778" spans="4:4" ht="12.95" customHeight="1">
      <c r="D778" s="107"/>
    </row>
    <row r="779" spans="4:4" ht="12.95" customHeight="1">
      <c r="D779" s="107"/>
    </row>
    <row r="780" spans="4:4" ht="12.95" customHeight="1">
      <c r="D780" s="107"/>
    </row>
    <row r="781" spans="4:4" ht="12.95" customHeight="1">
      <c r="D781" s="107"/>
    </row>
    <row r="782" spans="4:4" ht="12.95" customHeight="1">
      <c r="D782" s="107"/>
    </row>
    <row r="783" spans="4:4" ht="12.95" customHeight="1">
      <c r="D783" s="107"/>
    </row>
    <row r="784" spans="4:4" ht="12.95" customHeight="1">
      <c r="D784" s="107"/>
    </row>
    <row r="785" spans="4:4" ht="12.95" customHeight="1">
      <c r="D785" s="107"/>
    </row>
    <row r="786" spans="4:4" ht="12.95" customHeight="1">
      <c r="D786" s="107"/>
    </row>
    <row r="787" spans="4:4" ht="12.95" customHeight="1">
      <c r="D787" s="107"/>
    </row>
    <row r="788" spans="4:4" ht="12.95" customHeight="1">
      <c r="D788" s="107"/>
    </row>
    <row r="789" spans="4:4" ht="12.95" customHeight="1">
      <c r="D789" s="107"/>
    </row>
    <row r="790" spans="4:4" ht="12.95" customHeight="1">
      <c r="D790" s="107"/>
    </row>
    <row r="791" spans="4:4" ht="12.95" customHeight="1">
      <c r="D791" s="107"/>
    </row>
    <row r="792" spans="4:4" ht="12.95" customHeight="1">
      <c r="D792" s="107"/>
    </row>
    <row r="793" spans="4:4" ht="12.95" customHeight="1">
      <c r="D793" s="107"/>
    </row>
    <row r="794" spans="4:4" ht="12.95" customHeight="1">
      <c r="D794" s="107"/>
    </row>
    <row r="795" spans="4:4" ht="12.95" customHeight="1">
      <c r="D795" s="107"/>
    </row>
    <row r="796" spans="4:4" ht="12.95" customHeight="1">
      <c r="D796" s="107"/>
    </row>
    <row r="797" spans="4:4" ht="12.95" customHeight="1">
      <c r="D797" s="107"/>
    </row>
    <row r="798" spans="4:4" ht="12.95" customHeight="1">
      <c r="D798" s="107"/>
    </row>
    <row r="799" spans="4:4" ht="12.95" customHeight="1">
      <c r="D799" s="107"/>
    </row>
    <row r="800" spans="4:4" ht="12.95" customHeight="1">
      <c r="D800" s="107"/>
    </row>
    <row r="801" spans="4:4" ht="12.95" customHeight="1">
      <c r="D801" s="107"/>
    </row>
    <row r="802" spans="4:4" ht="12.95" customHeight="1">
      <c r="D802" s="107"/>
    </row>
    <row r="803" spans="4:4" ht="12.95" customHeight="1">
      <c r="D803" s="107"/>
    </row>
    <row r="804" spans="4:4" ht="12.95" customHeight="1">
      <c r="D804" s="107"/>
    </row>
    <row r="805" spans="4:4" ht="12.95" customHeight="1">
      <c r="D805" s="107"/>
    </row>
    <row r="806" spans="4:4" ht="12.95" customHeight="1">
      <c r="D806" s="107"/>
    </row>
    <row r="807" spans="4:4" ht="12.95" customHeight="1">
      <c r="D807" s="107"/>
    </row>
    <row r="808" spans="4:4" ht="12.95" customHeight="1">
      <c r="D808" s="107"/>
    </row>
    <row r="809" spans="4:4" ht="12.95" customHeight="1">
      <c r="D809" s="107"/>
    </row>
    <row r="810" spans="4:4" ht="12.95" customHeight="1">
      <c r="D810" s="107"/>
    </row>
    <row r="811" spans="4:4" ht="12.95" customHeight="1">
      <c r="D811" s="107"/>
    </row>
    <row r="812" spans="4:4" ht="12.95" customHeight="1">
      <c r="D812" s="107"/>
    </row>
    <row r="813" spans="4:4" ht="12.95" customHeight="1">
      <c r="D813" s="107"/>
    </row>
    <row r="814" spans="4:4" ht="12.95" customHeight="1">
      <c r="D814" s="107"/>
    </row>
    <row r="815" spans="4:4" ht="12.95" customHeight="1">
      <c r="D815" s="107"/>
    </row>
    <row r="816" spans="4:4" ht="12.95" customHeight="1">
      <c r="D816" s="107"/>
    </row>
    <row r="817" spans="4:4" ht="12.95" customHeight="1">
      <c r="D817" s="107"/>
    </row>
    <row r="818" spans="4:4" ht="12.95" customHeight="1">
      <c r="D818" s="107"/>
    </row>
    <row r="819" spans="4:4" ht="12.95" customHeight="1">
      <c r="D819" s="107"/>
    </row>
    <row r="820" spans="4:4" ht="12.95" customHeight="1">
      <c r="D820" s="107"/>
    </row>
    <row r="821" spans="4:4" ht="12.95" customHeight="1">
      <c r="D821" s="107"/>
    </row>
    <row r="822" spans="4:4" ht="12.95" customHeight="1">
      <c r="D822" s="107"/>
    </row>
    <row r="823" spans="4:4" ht="12.95" customHeight="1">
      <c r="D823" s="107"/>
    </row>
    <row r="824" spans="4:4" ht="12.95" customHeight="1">
      <c r="D824" s="107"/>
    </row>
    <row r="825" spans="4:4" ht="12.95" customHeight="1">
      <c r="D825" s="107"/>
    </row>
    <row r="826" spans="4:4" ht="12.95" customHeight="1">
      <c r="D826" s="107"/>
    </row>
    <row r="827" spans="4:4" ht="12.95" customHeight="1">
      <c r="D827" s="107"/>
    </row>
    <row r="828" spans="4:4" ht="12.95" customHeight="1">
      <c r="D828" s="107"/>
    </row>
    <row r="829" spans="4:4" ht="12.95" customHeight="1">
      <c r="D829" s="107"/>
    </row>
    <row r="830" spans="4:4" ht="12.95" customHeight="1">
      <c r="D830" s="107"/>
    </row>
    <row r="831" spans="4:4" ht="12.95" customHeight="1">
      <c r="D831" s="107"/>
    </row>
    <row r="832" spans="4:4" ht="12.95" customHeight="1">
      <c r="D832" s="107"/>
    </row>
    <row r="833" spans="4:4" ht="12.95" customHeight="1">
      <c r="D833" s="107"/>
    </row>
    <row r="834" spans="4:4" ht="12.95" customHeight="1">
      <c r="D834" s="107"/>
    </row>
    <row r="835" spans="4:4" ht="12.95" customHeight="1">
      <c r="D835" s="107"/>
    </row>
    <row r="836" spans="4:4" ht="12.95" customHeight="1">
      <c r="D836" s="107"/>
    </row>
    <row r="837" spans="4:4" ht="12.95" customHeight="1">
      <c r="D837" s="107"/>
    </row>
    <row r="838" spans="4:4" ht="12.95" customHeight="1">
      <c r="D838" s="107"/>
    </row>
    <row r="839" spans="4:4" ht="12.95" customHeight="1">
      <c r="D839" s="107"/>
    </row>
    <row r="840" spans="4:4" ht="12.95" customHeight="1">
      <c r="D840" s="107"/>
    </row>
    <row r="841" spans="4:4" ht="12.95" customHeight="1">
      <c r="D841" s="107"/>
    </row>
    <row r="842" spans="4:4" ht="12.95" customHeight="1">
      <c r="D842" s="107"/>
    </row>
    <row r="843" spans="4:4" ht="12.95" customHeight="1">
      <c r="D843" s="107"/>
    </row>
    <row r="844" spans="4:4" ht="12.95" customHeight="1">
      <c r="D844" s="107"/>
    </row>
    <row r="845" spans="4:4" ht="12.95" customHeight="1">
      <c r="D845" s="107"/>
    </row>
    <row r="846" spans="4:4" ht="12.95" customHeight="1">
      <c r="D846" s="107"/>
    </row>
    <row r="847" spans="4:4" ht="12.95" customHeight="1">
      <c r="D847" s="107"/>
    </row>
    <row r="848" spans="4:4" ht="12.95" customHeight="1">
      <c r="D848" s="107"/>
    </row>
    <row r="849" spans="4:4" ht="12.95" customHeight="1">
      <c r="D849" s="107"/>
    </row>
    <row r="850" spans="4:4" ht="12.95" customHeight="1">
      <c r="D850" s="107"/>
    </row>
    <row r="851" spans="4:4" ht="12.95" customHeight="1">
      <c r="D851" s="107"/>
    </row>
    <row r="852" spans="4:4" ht="12.95" customHeight="1">
      <c r="D852" s="107"/>
    </row>
    <row r="853" spans="4:4" ht="12.95" customHeight="1">
      <c r="D853" s="107"/>
    </row>
    <row r="854" spans="4:4" ht="12.95" customHeight="1">
      <c r="D854" s="107"/>
    </row>
    <row r="855" spans="4:4" ht="12.95" customHeight="1">
      <c r="D855" s="107"/>
    </row>
    <row r="856" spans="4:4" ht="12.95" customHeight="1">
      <c r="D856" s="107"/>
    </row>
    <row r="857" spans="4:4" ht="12.95" customHeight="1">
      <c r="D857" s="107"/>
    </row>
    <row r="858" spans="4:4" ht="12.95" customHeight="1">
      <c r="D858" s="107"/>
    </row>
    <row r="859" spans="4:4" ht="12.95" customHeight="1">
      <c r="D859" s="107"/>
    </row>
    <row r="860" spans="4:4" ht="12.95" customHeight="1">
      <c r="D860" s="107"/>
    </row>
    <row r="861" spans="4:4" ht="12.95" customHeight="1">
      <c r="D861" s="107"/>
    </row>
    <row r="862" spans="4:4" ht="12.95" customHeight="1">
      <c r="D862" s="107"/>
    </row>
    <row r="863" spans="4:4" ht="12.95" customHeight="1">
      <c r="D863" s="107"/>
    </row>
    <row r="864" spans="4:4" ht="12.95" customHeight="1">
      <c r="D864" s="107"/>
    </row>
    <row r="865" spans="4:4" ht="12.95" customHeight="1">
      <c r="D865" s="107"/>
    </row>
    <row r="866" spans="4:4" ht="12.95" customHeight="1">
      <c r="D866" s="107"/>
    </row>
    <row r="867" spans="4:4" ht="12.95" customHeight="1">
      <c r="D867" s="107"/>
    </row>
    <row r="868" spans="4:4" ht="12.95" customHeight="1">
      <c r="D868" s="107"/>
    </row>
    <row r="869" spans="4:4" ht="12.95" customHeight="1">
      <c r="D869" s="107"/>
    </row>
    <row r="870" spans="4:4" ht="12.95" customHeight="1">
      <c r="D870" s="107"/>
    </row>
    <row r="871" spans="4:4" ht="12.95" customHeight="1">
      <c r="D871" s="107"/>
    </row>
    <row r="872" spans="4:4" ht="12.95" customHeight="1">
      <c r="D872" s="107"/>
    </row>
    <row r="873" spans="4:4" ht="12.95" customHeight="1">
      <c r="D873" s="107"/>
    </row>
    <row r="874" spans="4:4" ht="12.95" customHeight="1">
      <c r="D874" s="107"/>
    </row>
    <row r="875" spans="4:4" ht="12.95" customHeight="1">
      <c r="D875" s="107"/>
    </row>
    <row r="876" spans="4:4" ht="12.95" customHeight="1">
      <c r="D876" s="107"/>
    </row>
    <row r="877" spans="4:4" ht="12.95" customHeight="1">
      <c r="D877" s="107"/>
    </row>
    <row r="878" spans="4:4" ht="12.95" customHeight="1">
      <c r="D878" s="107"/>
    </row>
    <row r="879" spans="4:4" ht="12.95" customHeight="1">
      <c r="D879" s="107"/>
    </row>
    <row r="880" spans="4:4" ht="12.95" customHeight="1">
      <c r="D880" s="107"/>
    </row>
    <row r="881" spans="4:4" ht="12.95" customHeight="1">
      <c r="D881" s="107"/>
    </row>
    <row r="882" spans="4:4" ht="12.95" customHeight="1">
      <c r="D882" s="107"/>
    </row>
    <row r="883" spans="4:4" ht="12.95" customHeight="1">
      <c r="D883" s="107"/>
    </row>
    <row r="884" spans="4:4" ht="12.95" customHeight="1">
      <c r="D884" s="107"/>
    </row>
    <row r="885" spans="4:4" ht="12.95" customHeight="1">
      <c r="D885" s="107"/>
    </row>
    <row r="886" spans="4:4" ht="12.95" customHeight="1">
      <c r="D886" s="107"/>
    </row>
    <row r="887" spans="4:4" ht="12.95" customHeight="1">
      <c r="D887" s="107"/>
    </row>
    <row r="888" spans="4:4" ht="12.95" customHeight="1">
      <c r="D888" s="107"/>
    </row>
    <row r="889" spans="4:4" ht="12.95" customHeight="1">
      <c r="D889" s="107"/>
    </row>
    <row r="890" spans="4:4" ht="12.95" customHeight="1">
      <c r="D890" s="107"/>
    </row>
    <row r="891" spans="4:4" ht="12.95" customHeight="1">
      <c r="D891" s="107"/>
    </row>
    <row r="892" spans="4:4" ht="12.95" customHeight="1">
      <c r="D892" s="107"/>
    </row>
    <row r="893" spans="4:4" ht="12.95" customHeight="1">
      <c r="D893" s="107"/>
    </row>
    <row r="894" spans="4:4" ht="12.95" customHeight="1">
      <c r="D894" s="107"/>
    </row>
    <row r="895" spans="4:4" ht="12.95" customHeight="1">
      <c r="D895" s="107"/>
    </row>
    <row r="896" spans="4:4" ht="12.95" customHeight="1">
      <c r="D896" s="107"/>
    </row>
    <row r="897" spans="4:4" ht="12.95" customHeight="1">
      <c r="D897" s="107"/>
    </row>
    <row r="898" spans="4:4" ht="12.95" customHeight="1">
      <c r="D898" s="107"/>
    </row>
    <row r="899" spans="4:4" ht="12.95" customHeight="1">
      <c r="D899" s="107"/>
    </row>
    <row r="900" spans="4:4" ht="12.95" customHeight="1">
      <c r="D900" s="107"/>
    </row>
    <row r="901" spans="4:4" ht="12.95" customHeight="1">
      <c r="D901" s="107"/>
    </row>
    <row r="902" spans="4:4" ht="12.95" customHeight="1">
      <c r="D902" s="107"/>
    </row>
    <row r="903" spans="4:4" ht="12.95" customHeight="1">
      <c r="D903" s="107"/>
    </row>
    <row r="904" spans="4:4" ht="12.95" customHeight="1">
      <c r="D904" s="107"/>
    </row>
    <row r="905" spans="4:4" ht="12.95" customHeight="1">
      <c r="D905" s="107"/>
    </row>
    <row r="906" spans="4:4" ht="12.95" customHeight="1">
      <c r="D906" s="107"/>
    </row>
    <row r="907" spans="4:4" ht="12.95" customHeight="1">
      <c r="D907" s="107"/>
    </row>
    <row r="908" spans="4:4" ht="12.95" customHeight="1">
      <c r="D908" s="107"/>
    </row>
    <row r="909" spans="4:4" ht="12.95" customHeight="1">
      <c r="D909" s="107"/>
    </row>
    <row r="910" spans="4:4" ht="12.95" customHeight="1">
      <c r="D910" s="107"/>
    </row>
    <row r="911" spans="4:4" ht="12.95" customHeight="1">
      <c r="D911" s="107"/>
    </row>
    <row r="912" spans="4:4" ht="12.95" customHeight="1">
      <c r="D912" s="107"/>
    </row>
    <row r="913" spans="4:4" ht="12.95" customHeight="1">
      <c r="D913" s="107"/>
    </row>
    <row r="914" spans="4:4" ht="12.95" customHeight="1">
      <c r="D914" s="107"/>
    </row>
    <row r="915" spans="4:4" ht="12.95" customHeight="1">
      <c r="D915" s="107"/>
    </row>
    <row r="916" spans="4:4" ht="12.95" customHeight="1">
      <c r="D916" s="107"/>
    </row>
    <row r="917" spans="4:4" ht="12.95" customHeight="1">
      <c r="D917" s="107"/>
    </row>
    <row r="918" spans="4:4" ht="12.95" customHeight="1">
      <c r="D918" s="107"/>
    </row>
    <row r="919" spans="4:4" ht="12.95" customHeight="1">
      <c r="D919" s="107"/>
    </row>
    <row r="920" spans="4:4" ht="12.95" customHeight="1">
      <c r="D920" s="107"/>
    </row>
    <row r="921" spans="4:4" ht="12.95" customHeight="1">
      <c r="D921" s="107"/>
    </row>
    <row r="922" spans="4:4" ht="12.95" customHeight="1">
      <c r="D922" s="107"/>
    </row>
    <row r="923" spans="4:4" ht="12.95" customHeight="1">
      <c r="D923" s="107"/>
    </row>
    <row r="924" spans="4:4" ht="12.95" customHeight="1">
      <c r="D924" s="107"/>
    </row>
    <row r="925" spans="4:4" ht="12.95" customHeight="1">
      <c r="D925" s="107"/>
    </row>
    <row r="926" spans="4:4" ht="12.95" customHeight="1">
      <c r="D926" s="107"/>
    </row>
    <row r="927" spans="4:4" ht="12.95" customHeight="1">
      <c r="D927" s="107"/>
    </row>
    <row r="928" spans="4:4" ht="12.95" customHeight="1">
      <c r="D928" s="107"/>
    </row>
    <row r="929" spans="4:4" ht="12.95" customHeight="1">
      <c r="D929" s="107"/>
    </row>
    <row r="930" spans="4:4" ht="12.95" customHeight="1">
      <c r="D930" s="107"/>
    </row>
    <row r="931" spans="4:4" ht="12.95" customHeight="1">
      <c r="D931" s="107"/>
    </row>
    <row r="932" spans="4:4" ht="12.95" customHeight="1">
      <c r="D932" s="107"/>
    </row>
    <row r="933" spans="4:4" ht="12.95" customHeight="1">
      <c r="D933" s="107"/>
    </row>
    <row r="934" spans="4:4" ht="12.95" customHeight="1">
      <c r="D934" s="107"/>
    </row>
    <row r="935" spans="4:4" ht="12.95" customHeight="1">
      <c r="D935" s="107"/>
    </row>
    <row r="936" spans="4:4" ht="12.95" customHeight="1">
      <c r="D936" s="107"/>
    </row>
    <row r="937" spans="4:4" ht="12.95" customHeight="1">
      <c r="D937" s="107"/>
    </row>
    <row r="938" spans="4:4" ht="12.95" customHeight="1">
      <c r="D938" s="107"/>
    </row>
    <row r="939" spans="4:4" ht="12.95" customHeight="1">
      <c r="D939" s="107"/>
    </row>
    <row r="940" spans="4:4" ht="12.95" customHeight="1">
      <c r="D940" s="107"/>
    </row>
    <row r="941" spans="4:4" ht="12.95" customHeight="1">
      <c r="D941" s="107"/>
    </row>
    <row r="942" spans="4:4" ht="12.95" customHeight="1">
      <c r="D942" s="107"/>
    </row>
    <row r="943" spans="4:4" ht="12.95" customHeight="1">
      <c r="D943" s="107"/>
    </row>
    <row r="944" spans="4:4" ht="12.95" customHeight="1">
      <c r="D944" s="107"/>
    </row>
    <row r="945" spans="4:4" ht="12.95" customHeight="1">
      <c r="D945" s="107"/>
    </row>
    <row r="946" spans="4:4" ht="12.95" customHeight="1">
      <c r="D946" s="107"/>
    </row>
    <row r="947" spans="4:4" ht="12.95" customHeight="1">
      <c r="D947" s="107"/>
    </row>
    <row r="948" spans="4:4" ht="12.95" customHeight="1">
      <c r="D948" s="107"/>
    </row>
    <row r="949" spans="4:4" ht="12.95" customHeight="1">
      <c r="D949" s="107"/>
    </row>
    <row r="950" spans="4:4" ht="12.95" customHeight="1">
      <c r="D950" s="107"/>
    </row>
    <row r="951" spans="4:4" ht="12.95" customHeight="1">
      <c r="D951" s="107"/>
    </row>
    <row r="952" spans="4:4" ht="12.95" customHeight="1">
      <c r="D952" s="107"/>
    </row>
    <row r="953" spans="4:4" ht="12.95" customHeight="1">
      <c r="D953" s="107"/>
    </row>
    <row r="954" spans="4:4" ht="12.95" customHeight="1">
      <c r="D954" s="107"/>
    </row>
    <row r="955" spans="4:4" ht="12.95" customHeight="1">
      <c r="D955" s="107"/>
    </row>
    <row r="956" spans="4:4" ht="12.95" customHeight="1">
      <c r="D956" s="107"/>
    </row>
    <row r="957" spans="4:4" ht="12.95" customHeight="1">
      <c r="D957" s="107"/>
    </row>
    <row r="958" spans="4:4" ht="12.95" customHeight="1">
      <c r="D958" s="107"/>
    </row>
    <row r="959" spans="4:4" ht="12.95" customHeight="1">
      <c r="D959" s="107"/>
    </row>
    <row r="960" spans="4:4" ht="12.95" customHeight="1">
      <c r="D960" s="107"/>
    </row>
    <row r="961" spans="4:4" ht="12.95" customHeight="1">
      <c r="D961" s="107"/>
    </row>
    <row r="962" spans="4:4" ht="12.95" customHeight="1">
      <c r="D962" s="107"/>
    </row>
    <row r="963" spans="4:4" ht="12.95" customHeight="1">
      <c r="D963" s="107"/>
    </row>
    <row r="964" spans="4:4" ht="12.95" customHeight="1">
      <c r="D964" s="107"/>
    </row>
    <row r="965" spans="4:4" ht="12.95" customHeight="1">
      <c r="D965" s="107"/>
    </row>
    <row r="966" spans="4:4" ht="12.95" customHeight="1">
      <c r="D966" s="107"/>
    </row>
    <row r="967" spans="4:4" ht="12.95" customHeight="1">
      <c r="D967" s="107"/>
    </row>
    <row r="968" spans="4:4" ht="12.95" customHeight="1">
      <c r="D968" s="107"/>
    </row>
    <row r="969" spans="4:4" ht="12.95" customHeight="1">
      <c r="D969" s="107"/>
    </row>
    <row r="970" spans="4:4" ht="12.95" customHeight="1">
      <c r="D970" s="107"/>
    </row>
    <row r="971" spans="4:4" ht="12.95" customHeight="1">
      <c r="D971" s="107"/>
    </row>
    <row r="972" spans="4:4" ht="12.95" customHeight="1">
      <c r="D972" s="107"/>
    </row>
    <row r="973" spans="4:4" ht="12.95" customHeight="1">
      <c r="D973" s="107"/>
    </row>
    <row r="974" spans="4:4" ht="12.95" customHeight="1">
      <c r="D974" s="107"/>
    </row>
    <row r="975" spans="4:4" ht="12.95" customHeight="1">
      <c r="D975" s="107"/>
    </row>
    <row r="976" spans="4:4" ht="12.95" customHeight="1">
      <c r="D976" s="107"/>
    </row>
    <row r="977" spans="4:4" ht="12.95" customHeight="1">
      <c r="D977" s="107"/>
    </row>
    <row r="978" spans="4:4" ht="12.95" customHeight="1">
      <c r="D978" s="107"/>
    </row>
    <row r="979" spans="4:4" ht="12.95" customHeight="1">
      <c r="D979" s="107"/>
    </row>
    <row r="980" spans="4:4" ht="12.95" customHeight="1">
      <c r="D980" s="107"/>
    </row>
    <row r="981" spans="4:4" ht="12.95" customHeight="1">
      <c r="D981" s="107"/>
    </row>
    <row r="982" spans="4:4" ht="12.95" customHeight="1">
      <c r="D982" s="107"/>
    </row>
    <row r="983" spans="4:4" ht="12.95" customHeight="1">
      <c r="D983" s="107"/>
    </row>
    <row r="984" spans="4:4" ht="12.95" customHeight="1">
      <c r="D984" s="107"/>
    </row>
    <row r="985" spans="4:4" ht="12.95" customHeight="1">
      <c r="D985" s="107"/>
    </row>
    <row r="986" spans="4:4" ht="12.95" customHeight="1">
      <c r="D986" s="107"/>
    </row>
    <row r="987" spans="4:4" ht="12.95" customHeight="1">
      <c r="D987" s="107"/>
    </row>
    <row r="988" spans="4:4" ht="12.95" customHeight="1">
      <c r="D988" s="107"/>
    </row>
    <row r="989" spans="4:4" ht="12.95" customHeight="1">
      <c r="D989" s="107"/>
    </row>
    <row r="990" spans="4:4" ht="12.95" customHeight="1">
      <c r="D990" s="107"/>
    </row>
    <row r="991" spans="4:4" ht="12.95" customHeight="1">
      <c r="D991" s="107"/>
    </row>
    <row r="992" spans="4:4" ht="12.95" customHeight="1">
      <c r="D992" s="107"/>
    </row>
    <row r="993" spans="4:4" ht="12.95" customHeight="1">
      <c r="D993" s="107"/>
    </row>
    <row r="994" spans="4:4" ht="12.95" customHeight="1">
      <c r="D994" s="107"/>
    </row>
    <row r="995" spans="4:4" ht="12.95" customHeight="1">
      <c r="D995" s="107"/>
    </row>
    <row r="996" spans="4:4" ht="12.95" customHeight="1">
      <c r="D996" s="107"/>
    </row>
    <row r="997" spans="4:4" ht="12.95" customHeight="1">
      <c r="D997" s="107"/>
    </row>
    <row r="998" spans="4:4" ht="12.95" customHeight="1">
      <c r="D998" s="107"/>
    </row>
    <row r="999" spans="4:4" ht="12.95" customHeight="1">
      <c r="D999" s="107"/>
    </row>
    <row r="1000" spans="4:4" ht="12.95" customHeight="1">
      <c r="D1000" s="107"/>
    </row>
    <row r="1001" spans="4:4" ht="12.95" customHeight="1">
      <c r="D1001" s="107"/>
    </row>
    <row r="1002" spans="4:4" ht="12.95" customHeight="1">
      <c r="D1002" s="107"/>
    </row>
    <row r="1003" spans="4:4" ht="12.95" customHeight="1">
      <c r="D1003" s="107"/>
    </row>
    <row r="1004" spans="4:4" ht="12.95" customHeight="1">
      <c r="D1004" s="107"/>
    </row>
    <row r="1005" spans="4:4" ht="12.95" customHeight="1">
      <c r="D1005" s="107"/>
    </row>
    <row r="1006" spans="4:4" ht="12.95" customHeight="1">
      <c r="D1006" s="107"/>
    </row>
    <row r="1007" spans="4:4" ht="12.95" customHeight="1">
      <c r="D1007" s="107"/>
    </row>
    <row r="1008" spans="4:4" ht="12.95" customHeight="1">
      <c r="D1008" s="107"/>
    </row>
    <row r="1009" spans="4:4" ht="12.95" customHeight="1">
      <c r="D1009" s="107"/>
    </row>
    <row r="1010" spans="4:4" ht="12.95" customHeight="1">
      <c r="D1010" s="107"/>
    </row>
    <row r="1011" spans="4:4" ht="12.95" customHeight="1">
      <c r="D1011" s="107"/>
    </row>
    <row r="1012" spans="4:4" ht="12.95" customHeight="1">
      <c r="D1012" s="107"/>
    </row>
    <row r="1013" spans="4:4" ht="12.95" customHeight="1">
      <c r="D1013" s="107"/>
    </row>
    <row r="1014" spans="4:4" ht="12.95" customHeight="1">
      <c r="D1014" s="107"/>
    </row>
    <row r="1015" spans="4:4" ht="12.95" customHeight="1">
      <c r="D1015" s="107"/>
    </row>
    <row r="1016" spans="4:4" ht="12.95" customHeight="1">
      <c r="D1016" s="107"/>
    </row>
    <row r="1017" spans="4:4" ht="12.95" customHeight="1">
      <c r="D1017" s="107"/>
    </row>
    <row r="1018" spans="4:4" ht="12.95" customHeight="1">
      <c r="D1018" s="107"/>
    </row>
    <row r="1019" spans="4:4" ht="12.95" customHeight="1">
      <c r="D1019" s="107"/>
    </row>
    <row r="1020" spans="4:4" ht="12.95" customHeight="1">
      <c r="D1020" s="107"/>
    </row>
    <row r="1021" spans="4:4" ht="12.95" customHeight="1">
      <c r="D1021" s="107"/>
    </row>
    <row r="1022" spans="4:4" ht="12.95" customHeight="1">
      <c r="D1022" s="107"/>
    </row>
    <row r="1023" spans="4:4" ht="12.95" customHeight="1">
      <c r="D1023" s="107"/>
    </row>
    <row r="1024" spans="4:4" ht="12.95" customHeight="1">
      <c r="D1024" s="107"/>
    </row>
  </sheetData>
  <mergeCells count="11">
    <mergeCell ref="B1:F1"/>
    <mergeCell ref="G1:Q1"/>
    <mergeCell ref="R1:U1"/>
    <mergeCell ref="B2:F2"/>
    <mergeCell ref="G2:Q2"/>
    <mergeCell ref="R2:U2"/>
    <mergeCell ref="N3:O3"/>
    <mergeCell ref="P3:Q3"/>
    <mergeCell ref="R3:S3"/>
    <mergeCell ref="K29:M29"/>
    <mergeCell ref="B13:E13"/>
  </mergeCells>
  <pageMargins left="0.78740157480314965" right="0.78740157480314965" top="0.98425196850393704" bottom="0.98425196850393704" header="0.51181102362204722" footer="0.51181102362204722"/>
  <pageSetup paperSize="9" scale="71" orientation="landscape" r:id="rId1"/>
  <headerFooter alignWithMargins="0">
    <oddHeader>&amp;C&amp;"Bookman Old Style,Tučné"320085 - úprava technologie výdejních lávek - sklad Třemošná</oddHeader>
    <oddFooter>&amp;L&amp;"Bookman Old Style,Obyčejné"Třemošná, 27.1.2014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24"/>
  <sheetViews>
    <sheetView showZeros="0" view="pageBreakPreview" zoomScaleNormal="94" zoomScaleSheetLayoutView="94" workbookViewId="0">
      <pane ySplit="4" topLeftCell="A5" activePane="bottomLeft" state="frozen"/>
      <selection activeCell="B22" sqref="B22"/>
      <selection pane="bottomLeft" activeCell="B22" sqref="B22"/>
    </sheetView>
  </sheetViews>
  <sheetFormatPr defaultColWidth="8.83203125" defaultRowHeight="12.95" customHeight="1"/>
  <cols>
    <col min="1" max="1" width="4.83203125" style="94" customWidth="1"/>
    <col min="2" max="2" width="24.6640625" style="108" customWidth="1"/>
    <col min="3" max="3" width="15.83203125" style="96" customWidth="1"/>
    <col min="4" max="4" width="16.33203125" customWidth="1"/>
    <col min="5" max="5" width="8.83203125" customWidth="1"/>
    <col min="6" max="6" width="6.83203125" customWidth="1"/>
    <col min="7" max="11" width="4.83203125" customWidth="1"/>
    <col min="12" max="12" width="3.83203125" customWidth="1"/>
    <col min="13" max="13" width="6.83203125" customWidth="1"/>
    <col min="14" max="14" width="9.83203125" customWidth="1"/>
    <col min="15" max="15" width="12" customWidth="1"/>
    <col min="16" max="16" width="12.33203125" customWidth="1"/>
    <col min="17" max="17" width="14.33203125" customWidth="1"/>
    <col min="18" max="18" width="12.5" customWidth="1"/>
    <col min="19" max="19" width="16" customWidth="1"/>
    <col min="20" max="20" width="16.1640625" customWidth="1"/>
    <col min="21" max="21" width="11.83203125" style="103" customWidth="1"/>
    <col min="22" max="22" width="10.83203125" style="109" customWidth="1"/>
    <col min="23" max="25" width="10.83203125" customWidth="1"/>
  </cols>
  <sheetData>
    <row r="1" spans="1:22" s="3" customFormat="1" ht="30" customHeight="1">
      <c r="A1" s="1"/>
      <c r="B1" s="156" t="s">
        <v>90</v>
      </c>
      <c r="C1" s="157"/>
      <c r="D1" s="157"/>
      <c r="E1" s="157"/>
      <c r="F1" s="157"/>
      <c r="G1" s="158" t="s">
        <v>0</v>
      </c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8" t="s">
        <v>1</v>
      </c>
      <c r="S1" s="157"/>
      <c r="T1" s="157"/>
      <c r="U1" s="159"/>
      <c r="V1" s="2"/>
    </row>
    <row r="2" spans="1:22" s="6" customFormat="1" ht="32.1" customHeight="1">
      <c r="A2" s="4"/>
      <c r="B2" s="160" t="s">
        <v>49</v>
      </c>
      <c r="C2" s="161"/>
      <c r="D2" s="161"/>
      <c r="E2" s="161"/>
      <c r="F2" s="161"/>
      <c r="G2" s="162" t="s">
        <v>56</v>
      </c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4"/>
      <c r="S2" s="163"/>
      <c r="T2" s="163"/>
      <c r="U2" s="165"/>
      <c r="V2" s="5"/>
    </row>
    <row r="3" spans="1:22" s="18" customFormat="1" ht="12.95" customHeight="1">
      <c r="A3" s="7"/>
      <c r="B3" s="8" t="s">
        <v>2</v>
      </c>
      <c r="C3" s="9"/>
      <c r="D3" s="10" t="s">
        <v>3</v>
      </c>
      <c r="E3" s="11"/>
      <c r="F3" s="11"/>
      <c r="G3" s="12"/>
      <c r="H3" s="13"/>
      <c r="I3" s="13"/>
      <c r="J3" s="8" t="s">
        <v>4</v>
      </c>
      <c r="K3" s="13"/>
      <c r="L3" s="13"/>
      <c r="M3" s="14" t="s">
        <v>5</v>
      </c>
      <c r="N3" s="150" t="s">
        <v>6</v>
      </c>
      <c r="O3" s="151"/>
      <c r="P3" s="150" t="s">
        <v>7</v>
      </c>
      <c r="Q3" s="151"/>
      <c r="R3" s="150" t="s">
        <v>8</v>
      </c>
      <c r="S3" s="151"/>
      <c r="T3" s="15" t="s">
        <v>9</v>
      </c>
      <c r="U3" s="16"/>
      <c r="V3" s="17"/>
    </row>
    <row r="4" spans="1:22" s="18" customFormat="1" ht="12.95" customHeight="1">
      <c r="A4" s="19" t="s">
        <v>10</v>
      </c>
      <c r="B4" s="20" t="s">
        <v>11</v>
      </c>
      <c r="C4" s="21" t="s">
        <v>12</v>
      </c>
      <c r="D4" s="21" t="s">
        <v>13</v>
      </c>
      <c r="E4" s="20" t="s">
        <v>14</v>
      </c>
      <c r="F4" s="20" t="s">
        <v>15</v>
      </c>
      <c r="G4" s="20" t="s">
        <v>16</v>
      </c>
      <c r="H4" s="22"/>
      <c r="I4" s="23"/>
      <c r="J4" s="20" t="s">
        <v>17</v>
      </c>
      <c r="K4" s="24"/>
      <c r="L4" s="24"/>
      <c r="M4" s="25" t="s">
        <v>18</v>
      </c>
      <c r="N4" s="26" t="s">
        <v>19</v>
      </c>
      <c r="O4" s="26" t="s">
        <v>20</v>
      </c>
      <c r="P4" s="26" t="s">
        <v>19</v>
      </c>
      <c r="Q4" s="26" t="s">
        <v>20</v>
      </c>
      <c r="R4" s="26" t="s">
        <v>19</v>
      </c>
      <c r="S4" s="26" t="s">
        <v>20</v>
      </c>
      <c r="T4" s="27" t="s">
        <v>21</v>
      </c>
      <c r="U4" s="28" t="s">
        <v>22</v>
      </c>
      <c r="V4" s="29"/>
    </row>
    <row r="5" spans="1:22" s="36" customFormat="1" ht="12.95" customHeight="1">
      <c r="A5" s="30">
        <v>1</v>
      </c>
      <c r="B5" s="31">
        <v>2</v>
      </c>
      <c r="C5" s="32">
        <v>3</v>
      </c>
      <c r="D5" s="33">
        <v>4</v>
      </c>
      <c r="E5" s="33">
        <v>5</v>
      </c>
      <c r="F5" s="33">
        <v>7</v>
      </c>
      <c r="G5" s="33">
        <v>8</v>
      </c>
      <c r="H5" s="26">
        <v>9</v>
      </c>
      <c r="I5" s="26">
        <v>10</v>
      </c>
      <c r="J5" s="26">
        <v>11</v>
      </c>
      <c r="K5" s="26">
        <v>12</v>
      </c>
      <c r="L5" s="26">
        <v>13</v>
      </c>
      <c r="M5" s="26" t="s">
        <v>21</v>
      </c>
      <c r="N5" s="26">
        <v>15</v>
      </c>
      <c r="O5" s="26">
        <v>16</v>
      </c>
      <c r="P5" s="26">
        <v>17</v>
      </c>
      <c r="Q5" s="26">
        <v>18</v>
      </c>
      <c r="R5" s="26">
        <v>19</v>
      </c>
      <c r="S5" s="26">
        <v>20</v>
      </c>
      <c r="T5" s="26">
        <v>21</v>
      </c>
      <c r="U5" s="34">
        <v>22</v>
      </c>
      <c r="V5" s="35"/>
    </row>
    <row r="6" spans="1:22" s="43" customFormat="1" ht="15" customHeight="1">
      <c r="A6" s="143"/>
      <c r="B6" s="37"/>
      <c r="C6" s="38"/>
      <c r="D6" s="39"/>
      <c r="E6" s="39"/>
      <c r="F6" s="39"/>
      <c r="G6" s="39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1"/>
      <c r="V6" s="42"/>
    </row>
    <row r="7" spans="1:22" s="54" customFormat="1" ht="15" customHeight="1">
      <c r="A7" s="144"/>
      <c r="B7" s="57" t="s">
        <v>57</v>
      </c>
      <c r="C7" s="57" t="s">
        <v>88</v>
      </c>
      <c r="D7" s="57"/>
      <c r="E7" s="57" t="s">
        <v>52</v>
      </c>
      <c r="F7" s="57">
        <v>100</v>
      </c>
      <c r="G7" s="57">
        <v>16</v>
      </c>
      <c r="H7" s="47">
        <v>1</v>
      </c>
      <c r="I7" s="47"/>
      <c r="J7" s="47"/>
      <c r="K7" s="47"/>
      <c r="L7" s="47"/>
      <c r="M7" s="48">
        <f t="shared" ref="M7:M8" si="0">SUM(H7:L7)</f>
        <v>1</v>
      </c>
      <c r="N7" s="49">
        <v>34</v>
      </c>
      <c r="O7" s="49">
        <f t="shared" ref="O7:O9" si="1">PRODUCT(N7,M7)</f>
        <v>34</v>
      </c>
      <c r="P7" s="49"/>
      <c r="Q7" s="49">
        <f t="shared" ref="Q7:Q8" si="2">PRODUCT(P7,M7)</f>
        <v>1</v>
      </c>
      <c r="R7" s="49"/>
      <c r="S7" s="49">
        <f t="shared" ref="S7:S8" si="3">PRODUCT(R7,M7)</f>
        <v>1</v>
      </c>
      <c r="T7" s="49">
        <f t="shared" ref="T7:T8" si="4">SUM(S7,Q7)</f>
        <v>2</v>
      </c>
      <c r="U7" s="52"/>
      <c r="V7" s="65"/>
    </row>
    <row r="8" spans="1:22" s="54" customFormat="1" ht="15" customHeight="1">
      <c r="A8" s="144"/>
      <c r="B8" s="57" t="s">
        <v>65</v>
      </c>
      <c r="C8" s="57" t="s">
        <v>44</v>
      </c>
      <c r="D8" s="57" t="s">
        <v>42</v>
      </c>
      <c r="E8" s="57" t="s">
        <v>43</v>
      </c>
      <c r="F8" s="57">
        <v>100</v>
      </c>
      <c r="G8" s="57">
        <v>16</v>
      </c>
      <c r="H8" s="47">
        <v>3</v>
      </c>
      <c r="I8" s="47"/>
      <c r="J8" s="47"/>
      <c r="K8" s="47"/>
      <c r="L8" s="47"/>
      <c r="M8" s="48">
        <f t="shared" si="0"/>
        <v>3</v>
      </c>
      <c r="N8" s="49">
        <v>4.72</v>
      </c>
      <c r="O8" s="49">
        <f t="shared" ref="O8" si="5">PRODUCT(N8,M8)</f>
        <v>14.16</v>
      </c>
      <c r="P8" s="49"/>
      <c r="Q8" s="49">
        <f t="shared" si="2"/>
        <v>3</v>
      </c>
      <c r="R8" s="49"/>
      <c r="S8" s="49">
        <f t="shared" si="3"/>
        <v>3</v>
      </c>
      <c r="T8" s="49">
        <f t="shared" si="4"/>
        <v>6</v>
      </c>
      <c r="U8" s="52"/>
      <c r="V8" s="65"/>
    </row>
    <row r="9" spans="1:22" s="54" customFormat="1" ht="15" customHeight="1">
      <c r="A9" s="144"/>
      <c r="B9" s="57" t="s">
        <v>76</v>
      </c>
      <c r="C9" s="57" t="s">
        <v>77</v>
      </c>
      <c r="D9" s="57" t="s">
        <v>50</v>
      </c>
      <c r="E9" s="57" t="s">
        <v>54</v>
      </c>
      <c r="F9" s="57">
        <v>100</v>
      </c>
      <c r="G9" s="57">
        <v>40</v>
      </c>
      <c r="H9" s="47">
        <v>3</v>
      </c>
      <c r="I9" s="47"/>
      <c r="J9" s="47"/>
      <c r="K9" s="47"/>
      <c r="L9" s="47"/>
      <c r="M9" s="48">
        <f t="shared" ref="M9" si="6">SUM(H9:L9)</f>
        <v>3</v>
      </c>
      <c r="N9" s="49">
        <v>10.89</v>
      </c>
      <c r="O9" s="49">
        <f t="shared" si="1"/>
        <v>32.67</v>
      </c>
      <c r="P9" s="49"/>
      <c r="Q9" s="49">
        <f t="shared" ref="Q9" si="7">PRODUCT(P9,M9)</f>
        <v>3</v>
      </c>
      <c r="R9" s="49"/>
      <c r="S9" s="49">
        <f t="shared" ref="S9" si="8">PRODUCT(R9,M9)</f>
        <v>3</v>
      </c>
      <c r="T9" s="49">
        <f t="shared" ref="T9" si="9">SUM(S9,Q9)</f>
        <v>6</v>
      </c>
      <c r="U9" s="52"/>
      <c r="V9" s="65"/>
    </row>
    <row r="10" spans="1:22" s="54" customFormat="1" ht="15" customHeight="1">
      <c r="A10" s="144"/>
      <c r="B10" s="57" t="s">
        <v>83</v>
      </c>
      <c r="C10" s="57" t="s">
        <v>58</v>
      </c>
      <c r="D10" s="57" t="s">
        <v>59</v>
      </c>
      <c r="E10" s="57" t="s">
        <v>54</v>
      </c>
      <c r="F10" s="57">
        <v>100</v>
      </c>
      <c r="G10" s="57">
        <v>40</v>
      </c>
      <c r="H10" s="47">
        <v>3</v>
      </c>
      <c r="I10" s="47"/>
      <c r="J10" s="47"/>
      <c r="K10" s="47"/>
      <c r="L10" s="47"/>
      <c r="M10" s="48">
        <f t="shared" ref="M10" si="10">SUM(H10:L10)</f>
        <v>3</v>
      </c>
      <c r="N10" s="49">
        <v>2.42</v>
      </c>
      <c r="O10" s="49">
        <f t="shared" ref="O10" si="11">PRODUCT(N10,M10)</f>
        <v>7.26</v>
      </c>
      <c r="P10" s="49"/>
      <c r="Q10" s="49">
        <f t="shared" ref="Q10" si="12">PRODUCT(P10,M10)</f>
        <v>3</v>
      </c>
      <c r="R10" s="49"/>
      <c r="S10" s="49">
        <f t="shared" ref="S10" si="13">PRODUCT(R10,M10)</f>
        <v>3</v>
      </c>
      <c r="T10" s="49">
        <f t="shared" ref="T10" si="14">SUM(S10,Q10)</f>
        <v>6</v>
      </c>
      <c r="U10" s="52"/>
      <c r="V10" s="65"/>
    </row>
    <row r="11" spans="1:22" s="54" customFormat="1" ht="15" customHeight="1">
      <c r="A11" s="144"/>
      <c r="B11" s="57" t="s">
        <v>45</v>
      </c>
      <c r="C11" s="57" t="s">
        <v>46</v>
      </c>
      <c r="D11" s="57" t="s">
        <v>47</v>
      </c>
      <c r="E11" s="57"/>
      <c r="F11" s="57">
        <v>100</v>
      </c>
      <c r="G11" s="57">
        <v>16</v>
      </c>
      <c r="H11" s="47">
        <v>3</v>
      </c>
      <c r="I11" s="47"/>
      <c r="J11" s="47"/>
      <c r="K11" s="47"/>
      <c r="L11" s="47"/>
      <c r="M11" s="48">
        <f t="shared" ref="M11" si="15">SUM(H11:L11)</f>
        <v>3</v>
      </c>
      <c r="N11" s="49"/>
      <c r="O11" s="50"/>
      <c r="P11" s="49"/>
      <c r="Q11" s="49">
        <f t="shared" ref="Q11" si="16">PRODUCT(P11,M11)</f>
        <v>3</v>
      </c>
      <c r="R11" s="49"/>
      <c r="S11" s="49">
        <f t="shared" ref="S11" si="17">PRODUCT(R11,M11)</f>
        <v>3</v>
      </c>
      <c r="T11" s="49">
        <f t="shared" ref="T11" si="18">SUM(S11,Q11)</f>
        <v>6</v>
      </c>
      <c r="U11" s="52"/>
      <c r="V11" s="65"/>
    </row>
    <row r="12" spans="1:22" s="54" customFormat="1" ht="15" customHeight="1">
      <c r="A12" s="144"/>
      <c r="B12" s="57" t="s">
        <v>62</v>
      </c>
      <c r="C12" s="57" t="s">
        <v>46</v>
      </c>
      <c r="D12" s="57" t="s">
        <v>63</v>
      </c>
      <c r="E12" s="57"/>
      <c r="F12" s="57">
        <v>100</v>
      </c>
      <c r="G12" s="57">
        <v>16</v>
      </c>
      <c r="H12" s="47">
        <v>3</v>
      </c>
      <c r="I12" s="47"/>
      <c r="J12" s="47"/>
      <c r="K12" s="47"/>
      <c r="L12" s="47"/>
      <c r="M12" s="48">
        <f t="shared" ref="M12" si="19">SUM(H12:L12)</f>
        <v>3</v>
      </c>
      <c r="N12" s="49"/>
      <c r="O12" s="50"/>
      <c r="P12" s="49"/>
      <c r="Q12" s="49">
        <f t="shared" ref="Q12" si="20">PRODUCT(P12,M12)</f>
        <v>3</v>
      </c>
      <c r="R12" s="49"/>
      <c r="S12" s="49">
        <f t="shared" ref="S12" si="21">PRODUCT(R12,M12)</f>
        <v>3</v>
      </c>
      <c r="T12" s="49">
        <f t="shared" ref="T12" si="22">SUM(S12,Q12)</f>
        <v>6</v>
      </c>
      <c r="U12" s="52"/>
      <c r="V12" s="65"/>
    </row>
    <row r="13" spans="1:22" s="54" customFormat="1" ht="27.95" customHeight="1">
      <c r="A13" s="144"/>
      <c r="B13" s="152" t="s">
        <v>89</v>
      </c>
      <c r="C13" s="153"/>
      <c r="D13" s="153"/>
      <c r="E13" s="154"/>
      <c r="F13" s="57"/>
      <c r="G13" s="57"/>
      <c r="H13" s="47">
        <v>1</v>
      </c>
      <c r="I13" s="47"/>
      <c r="J13" s="47"/>
      <c r="K13" s="47"/>
      <c r="L13" s="47"/>
      <c r="M13" s="48">
        <f t="shared" ref="M13:M19" si="23">SUM(H13:L13)</f>
        <v>1</v>
      </c>
      <c r="N13" s="49"/>
      <c r="O13" s="50"/>
      <c r="P13" s="49"/>
      <c r="Q13" s="49"/>
      <c r="R13" s="49"/>
      <c r="S13" s="49">
        <f t="shared" ref="S13" si="24">PRODUCT(R13,M13)</f>
        <v>1</v>
      </c>
      <c r="T13" s="49">
        <f t="shared" ref="T13:T15" si="25">SUM(S13,Q13)</f>
        <v>1</v>
      </c>
      <c r="U13" s="52"/>
      <c r="V13" s="65"/>
    </row>
    <row r="14" spans="1:22" s="63" customFormat="1" ht="15" customHeight="1">
      <c r="A14" s="145"/>
      <c r="B14" s="140"/>
      <c r="C14" s="134"/>
      <c r="D14" s="135"/>
      <c r="E14" s="134"/>
      <c r="F14" s="136"/>
      <c r="G14" s="134"/>
      <c r="H14" s="58"/>
      <c r="I14" s="58"/>
      <c r="J14" s="58"/>
      <c r="K14" s="58"/>
      <c r="L14" s="58"/>
      <c r="M14" s="48"/>
      <c r="N14" s="59"/>
      <c r="O14" s="60"/>
      <c r="P14" s="49"/>
      <c r="Q14" s="49"/>
      <c r="R14" s="49"/>
      <c r="S14" s="49"/>
      <c r="T14" s="49">
        <f t="shared" si="25"/>
        <v>0</v>
      </c>
      <c r="U14" s="61"/>
      <c r="V14" s="62"/>
    </row>
    <row r="15" spans="1:22" s="54" customFormat="1" ht="15" customHeight="1">
      <c r="A15" s="44"/>
      <c r="B15" s="57" t="s">
        <v>92</v>
      </c>
      <c r="C15" s="57"/>
      <c r="D15" s="57"/>
      <c r="E15" s="57"/>
      <c r="F15" s="57"/>
      <c r="G15" s="57"/>
      <c r="H15" s="47">
        <v>1</v>
      </c>
      <c r="I15" s="47"/>
      <c r="J15" s="47"/>
      <c r="K15" s="47"/>
      <c r="L15" s="47"/>
      <c r="M15" s="48">
        <f t="shared" ref="M15" si="26">SUM(H15:L15)</f>
        <v>1</v>
      </c>
      <c r="N15" s="49"/>
      <c r="O15" s="50">
        <f t="shared" ref="O15" si="27">M15*N15</f>
        <v>0</v>
      </c>
      <c r="P15" s="49"/>
      <c r="Q15" s="49">
        <f t="shared" ref="Q15" si="28">PRODUCT(P15,M15)</f>
        <v>1</v>
      </c>
      <c r="R15" s="49"/>
      <c r="S15" s="49"/>
      <c r="T15" s="49">
        <f t="shared" si="25"/>
        <v>1</v>
      </c>
      <c r="U15" s="52"/>
      <c r="V15" s="53"/>
    </row>
    <row r="16" spans="1:22" s="54" customFormat="1" ht="15" customHeight="1">
      <c r="A16" s="44"/>
      <c r="B16" s="57" t="s">
        <v>51</v>
      </c>
      <c r="C16" s="57"/>
      <c r="D16" s="57"/>
      <c r="E16" s="57"/>
      <c r="F16" s="57"/>
      <c r="G16" s="57"/>
      <c r="H16" s="47">
        <v>1</v>
      </c>
      <c r="I16" s="47"/>
      <c r="J16" s="47"/>
      <c r="K16" s="47"/>
      <c r="L16" s="47"/>
      <c r="M16" s="48">
        <f t="shared" si="23"/>
        <v>1</v>
      </c>
      <c r="N16" s="49"/>
      <c r="O16" s="50">
        <f t="shared" ref="O16" si="29">M16*N16</f>
        <v>0</v>
      </c>
      <c r="P16" s="49"/>
      <c r="Q16" s="49">
        <f t="shared" ref="Q16" si="30">PRODUCT(P16,M16)</f>
        <v>1</v>
      </c>
      <c r="R16" s="49"/>
      <c r="S16" s="49"/>
      <c r="T16" s="49">
        <f t="shared" ref="T16:T19" si="31">SUM(S16,Q16)</f>
        <v>1</v>
      </c>
      <c r="U16" s="52"/>
      <c r="V16" s="53"/>
    </row>
    <row r="17" spans="1:22" s="54" customFormat="1" ht="15" customHeight="1">
      <c r="A17" s="64"/>
      <c r="B17" s="57" t="s">
        <v>48</v>
      </c>
      <c r="C17" s="57"/>
      <c r="D17" s="57"/>
      <c r="E17" s="57"/>
      <c r="F17" s="57"/>
      <c r="G17" s="57"/>
      <c r="H17" s="47">
        <v>1</v>
      </c>
      <c r="I17" s="47"/>
      <c r="J17" s="47"/>
      <c r="K17" s="47"/>
      <c r="L17" s="47"/>
      <c r="M17" s="48">
        <f t="shared" si="23"/>
        <v>1</v>
      </c>
      <c r="N17" s="49"/>
      <c r="O17" s="50"/>
      <c r="P17" s="49"/>
      <c r="Q17" s="49"/>
      <c r="R17" s="49"/>
      <c r="S17" s="49">
        <f t="shared" ref="S17:S19" si="32">PRODUCT(R17,M17)</f>
        <v>1</v>
      </c>
      <c r="T17" s="49">
        <f t="shared" si="31"/>
        <v>1</v>
      </c>
      <c r="U17" s="52"/>
      <c r="V17" s="65"/>
    </row>
    <row r="18" spans="1:22" s="54" customFormat="1" ht="15" customHeight="1">
      <c r="A18" s="64"/>
      <c r="B18" s="57" t="s">
        <v>23</v>
      </c>
      <c r="C18" s="57"/>
      <c r="D18" s="57"/>
      <c r="E18" s="57"/>
      <c r="F18" s="57"/>
      <c r="G18" s="57"/>
      <c r="H18" s="47">
        <v>1</v>
      </c>
      <c r="I18" s="47"/>
      <c r="J18" s="47"/>
      <c r="K18" s="47"/>
      <c r="L18" s="47" t="s">
        <v>24</v>
      </c>
      <c r="M18" s="48">
        <f t="shared" si="23"/>
        <v>1</v>
      </c>
      <c r="N18" s="49"/>
      <c r="O18" s="50"/>
      <c r="P18" s="49"/>
      <c r="Q18" s="49"/>
      <c r="R18" s="49"/>
      <c r="S18" s="49">
        <f t="shared" si="32"/>
        <v>1</v>
      </c>
      <c r="T18" s="49">
        <f t="shared" si="31"/>
        <v>1</v>
      </c>
      <c r="U18" s="52"/>
      <c r="V18" s="65"/>
    </row>
    <row r="19" spans="1:22" s="54" customFormat="1" ht="15" customHeight="1">
      <c r="A19" s="64"/>
      <c r="B19" s="57" t="s">
        <v>25</v>
      </c>
      <c r="C19" s="57"/>
      <c r="D19" s="57"/>
      <c r="E19" s="57"/>
      <c r="F19" s="57"/>
      <c r="G19" s="57"/>
      <c r="H19" s="47">
        <v>1</v>
      </c>
      <c r="I19" s="47"/>
      <c r="J19" s="47"/>
      <c r="K19" s="47"/>
      <c r="L19" s="47" t="s">
        <v>24</v>
      </c>
      <c r="M19" s="48">
        <f t="shared" si="23"/>
        <v>1</v>
      </c>
      <c r="N19" s="49"/>
      <c r="O19" s="50">
        <f>M19*N19</f>
        <v>0</v>
      </c>
      <c r="P19" s="49"/>
      <c r="Q19" s="49"/>
      <c r="R19" s="49"/>
      <c r="S19" s="49">
        <f t="shared" si="32"/>
        <v>1</v>
      </c>
      <c r="T19" s="49">
        <f t="shared" si="31"/>
        <v>1</v>
      </c>
      <c r="U19" s="52"/>
      <c r="V19" s="53"/>
    </row>
    <row r="20" spans="1:22" s="54" customFormat="1" ht="15" customHeight="1">
      <c r="A20" s="144"/>
      <c r="B20" s="141" t="s">
        <v>26</v>
      </c>
      <c r="C20" s="45"/>
      <c r="D20" s="45"/>
      <c r="E20" s="45"/>
      <c r="F20" s="46"/>
      <c r="G20" s="46"/>
      <c r="H20" s="47"/>
      <c r="I20" s="47"/>
      <c r="J20" s="47"/>
      <c r="K20" s="47"/>
      <c r="L20" s="47"/>
      <c r="M20" s="48"/>
      <c r="N20" s="49"/>
      <c r="O20" s="66">
        <f>SUM(O6:O19)</f>
        <v>88.09</v>
      </c>
      <c r="P20" s="51"/>
      <c r="Q20" s="66">
        <f>SUM(Q6:Q19)</f>
        <v>18</v>
      </c>
      <c r="R20" s="51"/>
      <c r="S20" s="66">
        <f>SUM(S6:S19)</f>
        <v>20</v>
      </c>
      <c r="T20" s="67">
        <f>SUM(T6:T19)</f>
        <v>38</v>
      </c>
      <c r="U20" s="52"/>
      <c r="V20" s="53"/>
    </row>
    <row r="21" spans="1:22" s="54" customFormat="1" ht="15" customHeight="1">
      <c r="A21" s="144"/>
      <c r="B21" s="139"/>
      <c r="C21" s="45"/>
      <c r="D21" s="45"/>
      <c r="E21" s="45"/>
      <c r="F21" s="46"/>
      <c r="G21" s="46"/>
      <c r="H21" s="47"/>
      <c r="I21" s="47"/>
      <c r="J21" s="47"/>
      <c r="K21" s="47"/>
      <c r="L21" s="47"/>
      <c r="M21" s="48"/>
      <c r="N21" s="49"/>
      <c r="O21" s="50">
        <f>M21*N21</f>
        <v>0</v>
      </c>
      <c r="P21" s="51"/>
      <c r="Q21" s="51"/>
      <c r="R21" s="51"/>
      <c r="S21" s="55">
        <f>PRODUCT(R21,M21)</f>
        <v>0</v>
      </c>
      <c r="T21" s="51">
        <f>SUM(S21,Q21)</f>
        <v>0</v>
      </c>
      <c r="U21" s="52"/>
      <c r="V21" s="53"/>
    </row>
    <row r="22" spans="1:22" s="54" customFormat="1" ht="15" customHeight="1">
      <c r="A22" s="144"/>
      <c r="B22" s="139" t="s">
        <v>27</v>
      </c>
      <c r="C22" s="45"/>
      <c r="D22" s="45"/>
      <c r="E22" s="45"/>
      <c r="F22" s="46"/>
      <c r="G22" s="46"/>
      <c r="H22" s="47"/>
      <c r="I22" s="47"/>
      <c r="J22" s="47"/>
      <c r="K22" s="47"/>
      <c r="L22" s="47"/>
      <c r="M22" s="48"/>
      <c r="N22" s="49"/>
      <c r="O22" s="50">
        <f>M22*N22</f>
        <v>0</v>
      </c>
      <c r="P22" s="51"/>
      <c r="Q22" s="51"/>
      <c r="R22" s="51">
        <f>SUM(T20)</f>
        <v>38</v>
      </c>
      <c r="S22" s="55"/>
      <c r="T22" s="51">
        <f>PRODUCT(R22,2%)</f>
        <v>0.76</v>
      </c>
      <c r="U22" s="52"/>
      <c r="V22" s="53"/>
    </row>
    <row r="23" spans="1:22" s="54" customFormat="1" ht="15" customHeight="1">
      <c r="A23" s="144"/>
      <c r="B23" s="139" t="s">
        <v>28</v>
      </c>
      <c r="C23" s="45"/>
      <c r="D23" s="45"/>
      <c r="E23" s="45"/>
      <c r="F23" s="46"/>
      <c r="G23" s="46"/>
      <c r="H23" s="47"/>
      <c r="I23" s="47"/>
      <c r="J23" s="47"/>
      <c r="K23" s="47"/>
      <c r="L23" s="47"/>
      <c r="M23" s="48"/>
      <c r="N23" s="49"/>
      <c r="O23" s="50">
        <f>M23*N23</f>
        <v>0</v>
      </c>
      <c r="P23" s="51"/>
      <c r="Q23" s="51"/>
      <c r="R23" s="51">
        <f>SUM(T20)</f>
        <v>38</v>
      </c>
      <c r="S23" s="55"/>
      <c r="T23" s="51">
        <f>PRODUCT(R23,2.5%)</f>
        <v>0.95000000000000007</v>
      </c>
      <c r="U23" s="52"/>
      <c r="V23" s="53"/>
    </row>
    <row r="24" spans="1:22" s="54" customFormat="1" ht="14.1" customHeight="1">
      <c r="A24" s="144"/>
      <c r="B24" s="139"/>
      <c r="C24" s="45"/>
      <c r="D24" s="45"/>
      <c r="E24" s="45"/>
      <c r="F24" s="46"/>
      <c r="G24" s="46"/>
      <c r="H24" s="47"/>
      <c r="I24" s="47"/>
      <c r="J24" s="47"/>
      <c r="K24" s="47"/>
      <c r="L24" s="47"/>
      <c r="M24" s="48"/>
      <c r="N24" s="49"/>
      <c r="O24" s="50"/>
      <c r="P24" s="51"/>
      <c r="Q24" s="51"/>
      <c r="R24" s="51"/>
      <c r="S24" s="55"/>
      <c r="T24" s="51"/>
      <c r="U24" s="52"/>
      <c r="V24" s="53"/>
    </row>
    <row r="25" spans="1:22" s="54" customFormat="1" ht="14.1" customHeight="1">
      <c r="A25" s="144"/>
      <c r="B25" s="139"/>
      <c r="C25" s="45"/>
      <c r="D25" s="45"/>
      <c r="E25" s="45"/>
      <c r="F25" s="46"/>
      <c r="G25" s="46"/>
      <c r="H25" s="47"/>
      <c r="I25" s="47"/>
      <c r="J25" s="47"/>
      <c r="K25" s="47"/>
      <c r="L25" s="47"/>
      <c r="M25" s="48"/>
      <c r="N25" s="49"/>
      <c r="O25" s="50"/>
      <c r="P25" s="51"/>
      <c r="Q25" s="51"/>
      <c r="R25" s="51"/>
      <c r="S25" s="55">
        <f>PRODUCT(R25,M25)</f>
        <v>0</v>
      </c>
      <c r="T25" s="51">
        <f>SUM(S25,Q25)</f>
        <v>0</v>
      </c>
      <c r="U25" s="52"/>
      <c r="V25" s="53"/>
    </row>
    <row r="26" spans="1:22" s="54" customFormat="1" ht="12.95" customHeight="1">
      <c r="A26" s="144"/>
      <c r="B26" s="141" t="s">
        <v>29</v>
      </c>
      <c r="C26" s="45"/>
      <c r="D26" s="45"/>
      <c r="E26" s="45"/>
      <c r="F26" s="46"/>
      <c r="G26" s="46"/>
      <c r="H26" s="47"/>
      <c r="I26" s="47"/>
      <c r="J26" s="47"/>
      <c r="K26" s="47"/>
      <c r="L26" s="47"/>
      <c r="M26" s="48"/>
      <c r="N26" s="49"/>
      <c r="O26" s="50">
        <f>M26*N26</f>
        <v>0</v>
      </c>
      <c r="P26" s="51"/>
      <c r="Q26" s="66">
        <f>SUM(Q21:Q25)</f>
        <v>0</v>
      </c>
      <c r="R26" s="51"/>
      <c r="S26" s="66">
        <f>SUM(S21:S25)</f>
        <v>0</v>
      </c>
      <c r="T26" s="67">
        <f>SUM(T21:T25)</f>
        <v>1.71</v>
      </c>
      <c r="U26" s="52"/>
      <c r="V26" s="53"/>
    </row>
    <row r="27" spans="1:22" s="54" customFormat="1" ht="12.95" customHeight="1">
      <c r="A27" s="146"/>
      <c r="B27" s="142"/>
      <c r="C27" s="57"/>
      <c r="D27" s="68"/>
      <c r="E27" s="68"/>
      <c r="F27" s="46"/>
      <c r="G27" s="46"/>
      <c r="H27" s="47"/>
      <c r="I27" s="47"/>
      <c r="J27" s="47"/>
      <c r="K27" s="47"/>
      <c r="L27" s="47"/>
      <c r="M27" s="69">
        <f>SUM(H27:L27)</f>
        <v>0</v>
      </c>
      <c r="N27" s="49">
        <v>0</v>
      </c>
      <c r="O27" s="50">
        <f>M27*N27</f>
        <v>0</v>
      </c>
      <c r="P27" s="56"/>
      <c r="Q27" s="49"/>
      <c r="R27" s="56"/>
      <c r="S27" s="49"/>
      <c r="T27" s="49"/>
      <c r="U27" s="52"/>
      <c r="V27" s="70"/>
    </row>
    <row r="28" spans="1:22" s="81" customFormat="1" ht="12.95" customHeight="1">
      <c r="A28" s="71"/>
      <c r="B28" s="72"/>
      <c r="C28" s="73"/>
      <c r="D28" s="73"/>
      <c r="E28" s="73"/>
      <c r="F28" s="74"/>
      <c r="G28" s="74"/>
      <c r="H28" s="75"/>
      <c r="I28" s="75"/>
      <c r="J28" s="75"/>
      <c r="K28" s="75"/>
      <c r="L28" s="75"/>
      <c r="M28" s="74"/>
      <c r="N28" s="76"/>
      <c r="O28" s="77"/>
      <c r="P28" s="76"/>
      <c r="Q28" s="77"/>
      <c r="R28" s="76"/>
      <c r="S28" s="76"/>
      <c r="T28" s="78"/>
      <c r="U28" s="79"/>
      <c r="V28" s="80"/>
    </row>
    <row r="29" spans="1:22" s="81" customFormat="1" ht="12.95" customHeight="1" thickBot="1">
      <c r="A29" s="82"/>
      <c r="B29" s="83" t="s">
        <v>64</v>
      </c>
      <c r="C29" s="84"/>
      <c r="D29" s="85"/>
      <c r="E29" s="85"/>
      <c r="F29" s="86"/>
      <c r="G29" s="86"/>
      <c r="H29" s="86"/>
      <c r="I29" s="87"/>
      <c r="J29" s="86"/>
      <c r="K29" s="155" t="s">
        <v>30</v>
      </c>
      <c r="L29" s="155"/>
      <c r="M29" s="155"/>
      <c r="N29" s="88"/>
      <c r="O29" s="89">
        <f>SUM(O20,O26)</f>
        <v>88.09</v>
      </c>
      <c r="P29" s="88"/>
      <c r="Q29" s="90">
        <f>SUM(Q20,Q26)</f>
        <v>18</v>
      </c>
      <c r="R29" s="91"/>
      <c r="S29" s="89">
        <f>SUM(S20,S26)</f>
        <v>20</v>
      </c>
      <c r="T29" s="92">
        <f>SUM(T20,T26)</f>
        <v>39.71</v>
      </c>
      <c r="U29" s="93"/>
      <c r="V29" s="80"/>
    </row>
    <row r="30" spans="1:22" ht="12.95" customHeight="1">
      <c r="B30" s="95"/>
      <c r="D30" s="96"/>
      <c r="E30" s="96"/>
      <c r="F30" s="97"/>
      <c r="G30" s="97"/>
      <c r="M30" s="98"/>
      <c r="N30" s="99"/>
      <c r="O30" s="100"/>
      <c r="P30" s="101"/>
      <c r="Q30" s="100"/>
      <c r="R30" s="97"/>
      <c r="S30" s="100"/>
      <c r="T30" s="102"/>
      <c r="V30" s="104"/>
    </row>
    <row r="31" spans="1:22" ht="12.95" customHeight="1">
      <c r="B31" s="110"/>
      <c r="D31" s="96"/>
      <c r="E31" s="96"/>
      <c r="F31" s="97"/>
      <c r="G31" s="97"/>
      <c r="M31" s="98"/>
      <c r="N31" s="99"/>
      <c r="O31" s="100"/>
      <c r="P31" s="101"/>
      <c r="Q31" s="100"/>
      <c r="R31" s="97"/>
      <c r="S31" s="100"/>
      <c r="T31" s="102"/>
      <c r="V31" s="104"/>
    </row>
    <row r="32" spans="1:22" ht="12.95" customHeight="1">
      <c r="A32" s="105"/>
      <c r="B32" s="106"/>
      <c r="D32" s="96"/>
      <c r="E32" s="96"/>
      <c r="F32" s="97"/>
      <c r="G32" s="97"/>
      <c r="M32" s="98"/>
      <c r="N32" s="99"/>
      <c r="O32" s="100"/>
      <c r="P32" s="101"/>
      <c r="Q32" s="100"/>
      <c r="R32" s="97"/>
      <c r="S32" s="100"/>
      <c r="T32" s="102"/>
      <c r="V32" s="104"/>
    </row>
    <row r="33" spans="1:22" ht="12.95" customHeight="1">
      <c r="A33" s="105"/>
      <c r="B33" s="129"/>
      <c r="D33" s="96"/>
      <c r="E33" s="96"/>
      <c r="F33" s="97"/>
      <c r="G33" s="97"/>
      <c r="M33" s="98"/>
      <c r="N33" s="99"/>
      <c r="O33" s="100"/>
      <c r="P33" s="101"/>
      <c r="Q33" s="100"/>
      <c r="R33" s="97"/>
      <c r="S33" s="100"/>
      <c r="T33" s="102"/>
      <c r="V33" s="104"/>
    </row>
    <row r="34" spans="1:22" ht="12.95" customHeight="1">
      <c r="B34" s="95"/>
      <c r="D34" s="96"/>
      <c r="E34" s="96"/>
      <c r="F34" s="97"/>
      <c r="G34" s="97"/>
      <c r="M34" s="98"/>
      <c r="N34" s="99"/>
      <c r="O34" s="100"/>
      <c r="P34" s="101"/>
      <c r="Q34" s="100"/>
      <c r="R34" s="97"/>
      <c r="S34" s="100"/>
      <c r="T34" s="102"/>
      <c r="V34" s="104"/>
    </row>
    <row r="35" spans="1:22" ht="12.95" customHeight="1">
      <c r="B35" s="95"/>
      <c r="D35" s="96"/>
      <c r="E35" s="96"/>
      <c r="F35" s="97"/>
      <c r="G35" s="97"/>
      <c r="M35" s="98"/>
      <c r="N35" s="99"/>
      <c r="O35" s="100"/>
      <c r="P35" s="101"/>
      <c r="Q35" s="100"/>
      <c r="R35" s="97"/>
      <c r="S35" s="100"/>
      <c r="T35" s="102"/>
      <c r="V35" s="104"/>
    </row>
    <row r="36" spans="1:22" ht="12.95" customHeight="1">
      <c r="B36" s="95"/>
      <c r="D36" s="96"/>
      <c r="E36" s="96"/>
      <c r="F36" s="97"/>
      <c r="G36" s="97"/>
      <c r="M36" s="98"/>
      <c r="N36" s="99"/>
      <c r="O36" s="100"/>
      <c r="P36" s="101"/>
      <c r="Q36" s="100"/>
      <c r="R36" s="97"/>
      <c r="S36" s="100"/>
      <c r="T36" s="102"/>
      <c r="V36" s="104"/>
    </row>
    <row r="37" spans="1:22" ht="12.95" customHeight="1">
      <c r="B37" s="95"/>
      <c r="D37" s="96"/>
      <c r="E37" s="96"/>
      <c r="F37" s="97"/>
      <c r="G37" s="97"/>
      <c r="M37" s="98"/>
      <c r="N37" s="99"/>
      <c r="O37" s="100"/>
      <c r="P37" s="101"/>
      <c r="Q37" s="100"/>
      <c r="R37" s="97"/>
      <c r="S37" s="100"/>
      <c r="T37" s="102"/>
      <c r="V37" s="104"/>
    </row>
    <row r="38" spans="1:22" ht="12.95" customHeight="1">
      <c r="B38" s="95"/>
      <c r="D38" s="96"/>
      <c r="E38" s="96"/>
      <c r="F38" s="97"/>
      <c r="G38" s="97"/>
      <c r="M38" s="98"/>
      <c r="N38" s="99"/>
      <c r="O38" s="100"/>
      <c r="P38" s="101"/>
      <c r="Q38" s="100"/>
      <c r="R38" s="97"/>
      <c r="S38" s="100"/>
      <c r="T38" s="102"/>
      <c r="V38" s="104"/>
    </row>
    <row r="39" spans="1:22" ht="12.95" customHeight="1">
      <c r="B39" s="95"/>
      <c r="D39" s="96"/>
      <c r="E39" s="96"/>
      <c r="F39" s="97"/>
      <c r="G39" s="97"/>
      <c r="M39" s="98"/>
      <c r="N39" s="99"/>
      <c r="O39" s="100"/>
      <c r="P39" s="101"/>
      <c r="Q39" s="100"/>
      <c r="R39" s="97"/>
      <c r="S39" s="100"/>
      <c r="T39" s="102"/>
      <c r="V39" s="104"/>
    </row>
    <row r="40" spans="1:22" ht="12.95" customHeight="1">
      <c r="B40" s="95"/>
      <c r="D40" s="96"/>
      <c r="E40" s="96"/>
      <c r="F40" s="97"/>
      <c r="G40" s="97"/>
      <c r="M40" s="98"/>
      <c r="N40" s="99"/>
      <c r="O40" s="100"/>
      <c r="P40" s="101"/>
      <c r="Q40" s="100"/>
      <c r="R40" s="97"/>
      <c r="S40" s="100"/>
      <c r="T40" s="102"/>
      <c r="V40" s="104"/>
    </row>
    <row r="41" spans="1:22" ht="12.95" customHeight="1">
      <c r="B41" s="95"/>
      <c r="D41" s="96"/>
      <c r="E41" s="96"/>
      <c r="F41" s="97"/>
      <c r="G41" s="97"/>
      <c r="M41" s="98"/>
      <c r="N41" s="99"/>
      <c r="O41" s="100"/>
      <c r="P41" s="101"/>
      <c r="Q41" s="100"/>
      <c r="R41" s="97"/>
      <c r="S41" s="100"/>
      <c r="T41" s="102"/>
      <c r="V41" s="104"/>
    </row>
    <row r="42" spans="1:22" ht="12.95" customHeight="1">
      <c r="B42" s="95"/>
      <c r="D42" s="96"/>
      <c r="E42" s="96"/>
      <c r="F42" s="97"/>
      <c r="G42" s="97"/>
      <c r="M42" s="98"/>
      <c r="N42" s="99"/>
      <c r="O42" s="100"/>
      <c r="P42" s="101"/>
      <c r="Q42" s="100"/>
      <c r="R42" s="97"/>
      <c r="S42" s="100"/>
      <c r="T42" s="102"/>
      <c r="V42" s="104"/>
    </row>
    <row r="43" spans="1:22" ht="12.95" customHeight="1">
      <c r="B43" s="95"/>
      <c r="D43" s="96"/>
      <c r="E43" s="96"/>
      <c r="F43" s="97"/>
      <c r="G43" s="97"/>
      <c r="M43" s="98"/>
      <c r="N43" s="99"/>
      <c r="O43" s="100"/>
      <c r="P43" s="101"/>
      <c r="Q43" s="100"/>
      <c r="R43" s="97"/>
      <c r="S43" s="100"/>
      <c r="T43" s="102"/>
      <c r="V43" s="104"/>
    </row>
    <row r="44" spans="1:22" ht="12.95" customHeight="1">
      <c r="B44" s="95"/>
      <c r="D44" s="96"/>
      <c r="E44" s="96"/>
      <c r="F44" s="97"/>
      <c r="G44" s="97"/>
      <c r="M44" s="98"/>
      <c r="N44" s="99"/>
      <c r="O44" s="100"/>
      <c r="P44" s="101"/>
      <c r="Q44" s="100"/>
      <c r="R44" s="97"/>
      <c r="S44" s="100"/>
      <c r="T44" s="102"/>
      <c r="V44" s="104"/>
    </row>
    <row r="45" spans="1:22" ht="12.95" customHeight="1">
      <c r="B45" s="95"/>
      <c r="D45" s="96"/>
      <c r="E45" s="96"/>
      <c r="F45" s="97"/>
      <c r="G45" s="97"/>
      <c r="M45" s="98"/>
      <c r="N45" s="99"/>
      <c r="O45" s="100"/>
      <c r="P45" s="101"/>
      <c r="Q45" s="100"/>
      <c r="R45" s="97"/>
      <c r="S45" s="100"/>
      <c r="T45" s="102"/>
      <c r="V45" s="104"/>
    </row>
    <row r="46" spans="1:22" ht="12.95" customHeight="1">
      <c r="B46" s="95"/>
      <c r="D46" s="96"/>
      <c r="E46" s="96"/>
      <c r="F46" s="97"/>
      <c r="G46" s="97"/>
      <c r="M46" s="98"/>
      <c r="N46" s="99"/>
      <c r="O46" s="100"/>
      <c r="P46" s="101"/>
      <c r="Q46" s="100"/>
      <c r="R46" s="97"/>
      <c r="S46" s="100"/>
      <c r="T46" s="102"/>
      <c r="V46" s="104"/>
    </row>
    <row r="47" spans="1:22" ht="12.95" customHeight="1">
      <c r="B47" s="95"/>
      <c r="D47" s="96"/>
      <c r="E47" s="96"/>
      <c r="F47" s="97"/>
      <c r="G47" s="97"/>
      <c r="M47" s="98"/>
      <c r="N47" s="99"/>
      <c r="O47" s="100"/>
      <c r="P47" s="101"/>
      <c r="Q47" s="100"/>
      <c r="R47" s="97"/>
      <c r="S47" s="100"/>
      <c r="T47" s="102"/>
      <c r="V47" s="104"/>
    </row>
    <row r="48" spans="1:22" ht="12.95" customHeight="1">
      <c r="B48" s="95"/>
      <c r="D48" s="96"/>
      <c r="E48" s="96"/>
      <c r="F48" s="97"/>
      <c r="G48" s="97"/>
      <c r="M48" s="98"/>
      <c r="N48" s="99"/>
      <c r="O48" s="100"/>
      <c r="P48" s="101"/>
      <c r="Q48" s="100"/>
      <c r="R48" s="97"/>
      <c r="S48" s="100"/>
      <c r="T48" s="102"/>
      <c r="V48" s="104"/>
    </row>
    <row r="49" spans="2:22" ht="12.95" customHeight="1">
      <c r="B49" s="95"/>
      <c r="D49" s="96"/>
      <c r="E49" s="96"/>
      <c r="F49" s="97"/>
      <c r="G49" s="97"/>
      <c r="M49" s="98"/>
      <c r="N49" s="99"/>
      <c r="O49" s="100"/>
      <c r="P49" s="101"/>
      <c r="Q49" s="100"/>
      <c r="R49" s="97"/>
      <c r="S49" s="100"/>
      <c r="T49" s="102"/>
      <c r="V49" s="104"/>
    </row>
    <row r="50" spans="2:22" ht="12.95" customHeight="1">
      <c r="B50" s="95"/>
      <c r="D50" s="96"/>
      <c r="E50" s="96"/>
      <c r="F50" s="97"/>
      <c r="G50" s="97"/>
      <c r="M50" s="98"/>
      <c r="N50" s="99"/>
      <c r="O50" s="100"/>
      <c r="P50" s="101"/>
      <c r="Q50" s="100"/>
      <c r="R50" s="97"/>
      <c r="S50" s="100"/>
      <c r="T50" s="102"/>
      <c r="V50" s="104"/>
    </row>
    <row r="51" spans="2:22" ht="12.95" customHeight="1">
      <c r="B51" s="95"/>
      <c r="D51" s="96"/>
      <c r="E51" s="96"/>
      <c r="F51" s="97"/>
      <c r="G51" s="97"/>
      <c r="M51" s="98"/>
      <c r="N51" s="99"/>
      <c r="O51" s="100"/>
      <c r="P51" s="101"/>
      <c r="Q51" s="100"/>
      <c r="R51" s="97"/>
      <c r="S51" s="100"/>
      <c r="T51" s="102"/>
      <c r="V51" s="104"/>
    </row>
    <row r="52" spans="2:22" ht="12.95" customHeight="1">
      <c r="B52" s="95"/>
      <c r="D52" s="96"/>
      <c r="E52" s="96"/>
      <c r="F52" s="97"/>
      <c r="G52" s="97"/>
      <c r="M52" s="98"/>
      <c r="N52" s="99"/>
      <c r="O52" s="100"/>
      <c r="P52" s="101"/>
      <c r="Q52" s="100"/>
      <c r="R52" s="97"/>
      <c r="S52" s="100"/>
      <c r="T52" s="102"/>
      <c r="V52" s="104"/>
    </row>
    <row r="53" spans="2:22" ht="12.95" customHeight="1">
      <c r="B53" s="95"/>
      <c r="D53" s="96"/>
      <c r="E53" s="96"/>
      <c r="F53" s="97"/>
      <c r="G53" s="97"/>
      <c r="M53" s="98"/>
      <c r="N53" s="99"/>
      <c r="O53" s="100"/>
      <c r="P53" s="101"/>
      <c r="Q53" s="100"/>
      <c r="R53" s="97"/>
      <c r="S53" s="100"/>
      <c r="T53" s="102"/>
      <c r="V53" s="104"/>
    </row>
    <row r="54" spans="2:22" ht="12.95" customHeight="1">
      <c r="B54" s="95"/>
      <c r="D54" s="96"/>
      <c r="E54" s="96"/>
      <c r="F54" s="97"/>
      <c r="G54" s="97"/>
      <c r="M54" s="98"/>
      <c r="N54" s="99"/>
      <c r="O54" s="100"/>
      <c r="P54" s="101"/>
      <c r="Q54" s="100"/>
      <c r="R54" s="97"/>
      <c r="S54" s="100"/>
      <c r="T54" s="102"/>
      <c r="V54" s="104"/>
    </row>
    <row r="55" spans="2:22" ht="12.95" customHeight="1">
      <c r="B55" s="95"/>
      <c r="D55" s="96"/>
      <c r="E55" s="96"/>
      <c r="F55" s="97"/>
      <c r="G55" s="97"/>
      <c r="M55" s="98"/>
      <c r="N55" s="99"/>
      <c r="O55" s="100"/>
      <c r="P55" s="101"/>
      <c r="Q55" s="100"/>
      <c r="R55" s="97"/>
      <c r="S55" s="100"/>
      <c r="T55" s="102"/>
      <c r="V55" s="104"/>
    </row>
    <row r="56" spans="2:22" ht="12.95" customHeight="1">
      <c r="B56" s="95"/>
      <c r="D56" s="96"/>
      <c r="E56" s="96"/>
      <c r="F56" s="97"/>
      <c r="G56" s="97"/>
      <c r="M56" s="98"/>
      <c r="N56" s="99"/>
      <c r="O56" s="100"/>
      <c r="P56" s="101"/>
      <c r="Q56" s="100"/>
      <c r="R56" s="97"/>
      <c r="S56" s="100"/>
      <c r="T56" s="102"/>
      <c r="V56" s="104"/>
    </row>
    <row r="57" spans="2:22" ht="12.95" customHeight="1">
      <c r="B57" s="95"/>
      <c r="D57" s="96"/>
      <c r="E57" s="96"/>
      <c r="F57" s="97"/>
      <c r="G57" s="97"/>
      <c r="M57" s="98"/>
      <c r="N57" s="99"/>
      <c r="O57" s="100"/>
      <c r="P57" s="101"/>
      <c r="Q57" s="100"/>
      <c r="R57" s="97"/>
      <c r="S57" s="100"/>
      <c r="T57" s="102"/>
      <c r="V57" s="104"/>
    </row>
    <row r="58" spans="2:22" ht="12.95" customHeight="1">
      <c r="B58" s="95"/>
      <c r="D58" s="96"/>
      <c r="E58" s="96"/>
      <c r="F58" s="97"/>
      <c r="G58" s="97"/>
      <c r="M58" s="98"/>
      <c r="N58" s="99"/>
      <c r="O58" s="100"/>
      <c r="P58" s="101"/>
      <c r="Q58" s="100"/>
      <c r="R58" s="97"/>
      <c r="S58" s="100"/>
      <c r="T58" s="102"/>
      <c r="V58" s="104"/>
    </row>
    <row r="59" spans="2:22" ht="12.95" customHeight="1">
      <c r="B59" s="95"/>
      <c r="D59" s="96"/>
      <c r="E59" s="96"/>
      <c r="F59" s="97"/>
      <c r="G59" s="97"/>
      <c r="M59" s="98"/>
      <c r="N59" s="99"/>
      <c r="O59" s="100"/>
      <c r="P59" s="101"/>
      <c r="Q59" s="100"/>
      <c r="R59" s="97"/>
      <c r="S59" s="100"/>
      <c r="T59" s="102"/>
      <c r="V59" s="104"/>
    </row>
    <row r="60" spans="2:22" ht="12.95" customHeight="1">
      <c r="B60" s="95"/>
      <c r="D60" s="96"/>
      <c r="E60" s="96"/>
      <c r="F60" s="97"/>
      <c r="G60" s="97"/>
      <c r="M60" s="98"/>
      <c r="N60" s="99"/>
      <c r="O60" s="100"/>
      <c r="P60" s="101"/>
      <c r="Q60" s="100"/>
      <c r="R60" s="97"/>
      <c r="S60" s="100"/>
      <c r="T60" s="102"/>
      <c r="V60" s="104"/>
    </row>
    <row r="61" spans="2:22" ht="12.95" customHeight="1">
      <c r="B61" s="95"/>
      <c r="D61" s="96"/>
      <c r="E61" s="96"/>
      <c r="F61" s="97"/>
      <c r="G61" s="97"/>
      <c r="M61" s="98"/>
      <c r="N61" s="99"/>
      <c r="O61" s="100"/>
      <c r="P61" s="101"/>
      <c r="Q61" s="100"/>
      <c r="R61" s="97"/>
      <c r="S61" s="100"/>
      <c r="T61" s="102"/>
      <c r="V61" s="104"/>
    </row>
    <row r="62" spans="2:22" ht="12.95" customHeight="1">
      <c r="B62" s="95"/>
      <c r="D62" s="96"/>
      <c r="E62" s="96"/>
      <c r="F62" s="97"/>
      <c r="G62" s="97"/>
      <c r="M62" s="98"/>
      <c r="N62" s="99"/>
      <c r="O62" s="100"/>
      <c r="P62" s="101"/>
      <c r="Q62" s="100"/>
      <c r="R62" s="97"/>
      <c r="S62" s="100"/>
      <c r="T62" s="102"/>
      <c r="V62" s="104"/>
    </row>
    <row r="63" spans="2:22" ht="12.95" customHeight="1">
      <c r="B63" s="95"/>
      <c r="D63" s="96"/>
      <c r="E63" s="96"/>
      <c r="F63" s="97"/>
      <c r="G63" s="97"/>
      <c r="M63" s="98"/>
      <c r="N63" s="99"/>
      <c r="O63" s="100"/>
      <c r="P63" s="101"/>
      <c r="Q63" s="100"/>
      <c r="R63" s="97"/>
      <c r="S63" s="100"/>
      <c r="T63" s="102"/>
      <c r="V63" s="104"/>
    </row>
    <row r="64" spans="2:22" ht="12.95" customHeight="1">
      <c r="B64" s="95"/>
      <c r="D64" s="96"/>
      <c r="E64" s="96"/>
      <c r="F64" s="97"/>
      <c r="G64" s="97"/>
      <c r="M64" s="98"/>
      <c r="N64" s="99"/>
      <c r="O64" s="100"/>
      <c r="P64" s="101"/>
      <c r="Q64" s="100"/>
      <c r="R64" s="97"/>
      <c r="S64" s="100"/>
      <c r="T64" s="102"/>
      <c r="V64" s="104"/>
    </row>
    <row r="65" spans="2:22" ht="12.95" customHeight="1">
      <c r="B65" s="95"/>
      <c r="D65" s="96"/>
      <c r="E65" s="96"/>
      <c r="F65" s="97"/>
      <c r="G65" s="97"/>
      <c r="M65" s="98"/>
      <c r="N65" s="99"/>
      <c r="O65" s="100"/>
      <c r="P65" s="101"/>
      <c r="Q65" s="100"/>
      <c r="R65" s="97"/>
      <c r="S65" s="100"/>
      <c r="T65" s="102"/>
      <c r="V65" s="104"/>
    </row>
    <row r="66" spans="2:22" ht="12.95" customHeight="1">
      <c r="B66" s="95"/>
      <c r="D66" s="96"/>
      <c r="E66" s="96"/>
      <c r="F66" s="97"/>
      <c r="G66" s="97"/>
      <c r="M66" s="98"/>
      <c r="N66" s="99"/>
      <c r="O66" s="100"/>
      <c r="P66" s="101"/>
      <c r="Q66" s="100"/>
      <c r="R66" s="97"/>
      <c r="S66" s="100"/>
      <c r="T66" s="102"/>
      <c r="V66" s="104"/>
    </row>
    <row r="67" spans="2:22" ht="12.95" customHeight="1">
      <c r="B67" s="95"/>
      <c r="D67" s="96"/>
      <c r="E67" s="96"/>
      <c r="F67" s="97"/>
      <c r="G67" s="97"/>
      <c r="M67" s="98"/>
      <c r="N67" s="99"/>
      <c r="O67" s="100"/>
      <c r="P67" s="101"/>
      <c r="Q67" s="100"/>
      <c r="R67" s="97"/>
      <c r="S67" s="100"/>
      <c r="T67" s="102"/>
      <c r="V67" s="104"/>
    </row>
    <row r="68" spans="2:22" ht="12.95" customHeight="1">
      <c r="B68" s="95"/>
      <c r="D68" s="96"/>
      <c r="E68" s="96"/>
      <c r="F68" s="97"/>
      <c r="G68" s="97"/>
      <c r="M68" s="98"/>
      <c r="N68" s="99"/>
      <c r="O68" s="100"/>
      <c r="P68" s="101"/>
      <c r="Q68" s="100"/>
      <c r="R68" s="97"/>
      <c r="S68" s="100"/>
      <c r="T68" s="102"/>
      <c r="V68" s="104"/>
    </row>
    <row r="69" spans="2:22" ht="12.95" customHeight="1">
      <c r="B69" s="95"/>
      <c r="D69" s="96"/>
      <c r="E69" s="96"/>
      <c r="F69" s="97"/>
      <c r="G69" s="97"/>
      <c r="M69" s="98"/>
      <c r="N69" s="99"/>
      <c r="O69" s="100"/>
      <c r="P69" s="101"/>
      <c r="Q69" s="100"/>
      <c r="R69" s="97"/>
      <c r="S69" s="100"/>
      <c r="T69" s="102"/>
      <c r="V69" s="104"/>
    </row>
    <row r="70" spans="2:22" ht="12.95" customHeight="1">
      <c r="B70" s="95"/>
      <c r="D70" s="96"/>
      <c r="E70" s="96"/>
      <c r="F70" s="97"/>
      <c r="G70" s="97"/>
      <c r="M70" s="98"/>
      <c r="N70" s="99"/>
      <c r="O70" s="100"/>
      <c r="P70" s="101"/>
      <c r="Q70" s="100"/>
      <c r="R70" s="97"/>
      <c r="S70" s="100"/>
      <c r="T70" s="102"/>
      <c r="V70" s="104"/>
    </row>
    <row r="71" spans="2:22" ht="12.95" customHeight="1">
      <c r="B71" s="95"/>
      <c r="D71" s="96"/>
      <c r="E71" s="96"/>
      <c r="F71" s="97"/>
      <c r="G71" s="97"/>
      <c r="M71" s="98"/>
      <c r="N71" s="99"/>
      <c r="O71" s="100"/>
      <c r="P71" s="101"/>
      <c r="Q71" s="100"/>
      <c r="R71" s="97"/>
      <c r="S71" s="100"/>
      <c r="T71" s="102"/>
      <c r="V71" s="104"/>
    </row>
    <row r="72" spans="2:22" ht="12.95" customHeight="1">
      <c r="B72" s="95"/>
      <c r="D72" s="96"/>
      <c r="E72" s="96"/>
      <c r="F72" s="97"/>
      <c r="G72" s="97"/>
      <c r="M72" s="98"/>
      <c r="N72" s="99"/>
      <c r="O72" s="100"/>
      <c r="P72" s="101"/>
      <c r="Q72" s="100"/>
      <c r="R72" s="97"/>
      <c r="S72" s="100"/>
      <c r="T72" s="102"/>
      <c r="V72" s="104"/>
    </row>
    <row r="73" spans="2:22" ht="12.95" customHeight="1">
      <c r="B73" s="95"/>
      <c r="D73" s="96"/>
      <c r="E73" s="96"/>
      <c r="F73" s="97"/>
      <c r="G73" s="97"/>
      <c r="M73" s="98"/>
      <c r="N73" s="99"/>
      <c r="O73" s="100"/>
      <c r="P73" s="101"/>
      <c r="Q73" s="100"/>
      <c r="R73" s="97"/>
      <c r="S73" s="100"/>
      <c r="T73" s="102"/>
      <c r="V73" s="104"/>
    </row>
    <row r="74" spans="2:22" ht="12.95" customHeight="1">
      <c r="B74" s="95"/>
      <c r="D74" s="96"/>
      <c r="E74" s="96"/>
      <c r="F74" s="97"/>
      <c r="G74" s="97"/>
      <c r="M74" s="98"/>
      <c r="N74" s="99"/>
      <c r="O74" s="100"/>
      <c r="P74" s="101"/>
      <c r="Q74" s="100"/>
      <c r="R74" s="97"/>
      <c r="S74" s="100"/>
      <c r="T74" s="102"/>
      <c r="V74" s="104"/>
    </row>
    <row r="75" spans="2:22" ht="12.95" customHeight="1">
      <c r="B75" s="95"/>
      <c r="D75" s="96"/>
      <c r="E75" s="96"/>
      <c r="F75" s="97"/>
      <c r="G75" s="97"/>
      <c r="M75" s="98"/>
      <c r="N75" s="99"/>
      <c r="O75" s="100"/>
      <c r="P75" s="101"/>
      <c r="Q75" s="100"/>
      <c r="R75" s="97"/>
      <c r="S75" s="100"/>
      <c r="T75" s="102"/>
      <c r="V75" s="104"/>
    </row>
    <row r="76" spans="2:22" ht="12.95" customHeight="1">
      <c r="B76" s="95"/>
      <c r="D76" s="96"/>
      <c r="E76" s="96"/>
      <c r="F76" s="97"/>
      <c r="G76" s="97"/>
      <c r="M76" s="98"/>
      <c r="N76" s="99"/>
      <c r="O76" s="100"/>
      <c r="P76" s="101"/>
      <c r="Q76" s="100"/>
      <c r="R76" s="97"/>
      <c r="S76" s="100"/>
      <c r="T76" s="102"/>
      <c r="V76" s="104"/>
    </row>
    <row r="77" spans="2:22" ht="12.95" customHeight="1">
      <c r="B77" s="95"/>
      <c r="D77" s="96"/>
      <c r="E77" s="96"/>
      <c r="F77" s="97"/>
      <c r="G77" s="97"/>
      <c r="M77" s="98"/>
      <c r="N77" s="99"/>
      <c r="O77" s="100"/>
      <c r="P77" s="101"/>
      <c r="Q77" s="100"/>
      <c r="R77" s="97"/>
      <c r="S77" s="100"/>
      <c r="T77" s="102"/>
      <c r="V77" s="104"/>
    </row>
    <row r="78" spans="2:22" ht="12.95" customHeight="1">
      <c r="B78" s="95"/>
      <c r="D78" s="96"/>
      <c r="E78" s="96"/>
      <c r="F78" s="97"/>
      <c r="G78" s="97"/>
      <c r="M78" s="98"/>
      <c r="N78" s="99"/>
      <c r="O78" s="100"/>
      <c r="P78" s="101"/>
      <c r="Q78" s="100"/>
      <c r="R78" s="97"/>
      <c r="S78" s="100"/>
      <c r="T78" s="102"/>
      <c r="V78" s="104"/>
    </row>
    <row r="79" spans="2:22" ht="12.95" customHeight="1">
      <c r="B79" s="95"/>
      <c r="D79" s="96"/>
      <c r="E79" s="96"/>
      <c r="F79" s="97"/>
      <c r="G79" s="97"/>
      <c r="M79" s="98"/>
      <c r="N79" s="99"/>
      <c r="O79" s="100"/>
      <c r="P79" s="101"/>
      <c r="Q79" s="100"/>
      <c r="R79" s="97"/>
      <c r="S79" s="100"/>
      <c r="T79" s="102"/>
      <c r="V79" s="104"/>
    </row>
    <row r="80" spans="2:22" ht="12.95" customHeight="1">
      <c r="B80" s="95"/>
      <c r="D80" s="96"/>
      <c r="E80" s="96"/>
      <c r="F80" s="97"/>
      <c r="G80" s="97"/>
      <c r="M80" s="98"/>
      <c r="N80" s="99"/>
      <c r="O80" s="100"/>
      <c r="P80" s="101"/>
      <c r="Q80" s="100"/>
      <c r="R80" s="97"/>
      <c r="S80" s="100"/>
      <c r="T80" s="102"/>
      <c r="V80" s="104"/>
    </row>
    <row r="81" spans="2:22" ht="12.95" customHeight="1">
      <c r="B81" s="95"/>
      <c r="D81" s="96"/>
      <c r="E81" s="96"/>
      <c r="F81" s="97"/>
      <c r="G81" s="97"/>
      <c r="M81" s="98"/>
      <c r="N81" s="99"/>
      <c r="O81" s="100"/>
      <c r="P81" s="101"/>
      <c r="Q81" s="100"/>
      <c r="R81" s="97"/>
      <c r="S81" s="100"/>
      <c r="T81" s="102"/>
      <c r="V81" s="104"/>
    </row>
    <row r="82" spans="2:22" ht="12.95" customHeight="1">
      <c r="B82" s="95"/>
      <c r="D82" s="96"/>
      <c r="E82" s="96"/>
      <c r="F82" s="97"/>
      <c r="G82" s="97"/>
      <c r="M82" s="98"/>
      <c r="N82" s="99"/>
      <c r="O82" s="100"/>
      <c r="P82" s="101"/>
      <c r="Q82" s="100"/>
      <c r="R82" s="97"/>
      <c r="S82" s="100"/>
      <c r="T82" s="102"/>
      <c r="V82" s="104"/>
    </row>
    <row r="83" spans="2:22" ht="12.95" customHeight="1">
      <c r="B83" s="95"/>
      <c r="D83" s="96"/>
      <c r="E83" s="96"/>
      <c r="F83" s="97"/>
      <c r="G83" s="97"/>
      <c r="M83" s="98"/>
      <c r="N83" s="99"/>
      <c r="O83" s="100"/>
      <c r="P83" s="101"/>
      <c r="Q83" s="100"/>
      <c r="R83" s="97"/>
      <c r="S83" s="100"/>
      <c r="T83" s="102"/>
      <c r="V83" s="104"/>
    </row>
    <row r="84" spans="2:22" ht="12.95" customHeight="1">
      <c r="B84" s="95"/>
      <c r="D84" s="96"/>
      <c r="E84" s="96"/>
      <c r="F84" s="97"/>
      <c r="G84" s="97"/>
      <c r="M84" s="98"/>
      <c r="N84" s="99"/>
      <c r="O84" s="100"/>
      <c r="P84" s="101"/>
      <c r="Q84" s="100"/>
      <c r="R84" s="97"/>
      <c r="S84" s="100"/>
      <c r="T84" s="102"/>
      <c r="V84" s="104"/>
    </row>
    <row r="85" spans="2:22" ht="12.95" customHeight="1">
      <c r="B85" s="95"/>
      <c r="D85" s="96"/>
      <c r="E85" s="96"/>
      <c r="F85" s="97"/>
      <c r="G85" s="97"/>
      <c r="M85" s="98"/>
      <c r="N85" s="99"/>
      <c r="O85" s="100"/>
      <c r="P85" s="101"/>
      <c r="Q85" s="100"/>
      <c r="R85" s="97"/>
      <c r="S85" s="100"/>
      <c r="T85" s="102"/>
      <c r="V85" s="104"/>
    </row>
    <row r="86" spans="2:22" ht="12.95" customHeight="1">
      <c r="B86" s="95"/>
      <c r="D86" s="96"/>
      <c r="E86" s="96"/>
      <c r="F86" s="97"/>
      <c r="G86" s="97"/>
      <c r="M86" s="98"/>
      <c r="N86" s="99"/>
      <c r="O86" s="100"/>
      <c r="P86" s="101"/>
      <c r="Q86" s="100"/>
      <c r="R86" s="97"/>
      <c r="S86" s="100"/>
      <c r="T86" s="102"/>
      <c r="V86" s="104"/>
    </row>
    <row r="87" spans="2:22" ht="12.95" customHeight="1">
      <c r="B87" s="95"/>
      <c r="D87" s="96"/>
      <c r="E87" s="96"/>
      <c r="F87" s="97"/>
      <c r="G87" s="97"/>
      <c r="M87" s="98"/>
      <c r="N87" s="99"/>
      <c r="O87" s="100"/>
      <c r="P87" s="101"/>
      <c r="Q87" s="100"/>
      <c r="R87" s="97"/>
      <c r="S87" s="100"/>
      <c r="T87" s="102"/>
      <c r="V87" s="104"/>
    </row>
    <row r="88" spans="2:22" ht="12.95" customHeight="1">
      <c r="B88" s="95"/>
      <c r="D88" s="96"/>
      <c r="E88" s="96"/>
      <c r="F88" s="97"/>
      <c r="G88" s="97"/>
      <c r="M88" s="98"/>
      <c r="N88" s="99"/>
      <c r="O88" s="100"/>
      <c r="P88" s="101"/>
      <c r="Q88" s="100"/>
      <c r="R88" s="97"/>
      <c r="S88" s="100"/>
      <c r="T88" s="102"/>
      <c r="V88" s="104"/>
    </row>
    <row r="89" spans="2:22" ht="12.95" customHeight="1">
      <c r="B89" s="95"/>
      <c r="D89" s="96"/>
      <c r="E89" s="96"/>
      <c r="F89" s="97"/>
      <c r="G89" s="97"/>
      <c r="M89" s="98"/>
      <c r="N89" s="99"/>
      <c r="O89" s="100"/>
      <c r="P89" s="101"/>
      <c r="Q89" s="100"/>
      <c r="R89" s="97"/>
      <c r="S89" s="100"/>
      <c r="T89" s="102"/>
      <c r="V89" s="104"/>
    </row>
    <row r="90" spans="2:22" ht="12.95" customHeight="1">
      <c r="B90" s="95"/>
      <c r="D90" s="96"/>
      <c r="E90" s="96"/>
      <c r="F90" s="97"/>
      <c r="G90" s="97"/>
      <c r="M90" s="98"/>
      <c r="N90" s="99"/>
      <c r="O90" s="100"/>
      <c r="P90" s="101"/>
      <c r="Q90" s="100"/>
      <c r="R90" s="97"/>
      <c r="S90" s="100"/>
      <c r="T90" s="102"/>
      <c r="V90" s="104"/>
    </row>
    <row r="91" spans="2:22" ht="12.95" customHeight="1">
      <c r="B91" s="95"/>
      <c r="D91" s="96"/>
      <c r="E91" s="96"/>
      <c r="F91" s="97"/>
      <c r="G91" s="97"/>
      <c r="M91" s="98"/>
      <c r="N91" s="99"/>
      <c r="O91" s="100"/>
      <c r="P91" s="101"/>
      <c r="Q91" s="100"/>
      <c r="R91" s="97"/>
      <c r="S91" s="100"/>
      <c r="T91" s="102"/>
      <c r="V91" s="104"/>
    </row>
    <row r="92" spans="2:22" ht="12.95" customHeight="1">
      <c r="B92" s="95"/>
      <c r="D92" s="96"/>
      <c r="E92" s="96"/>
      <c r="F92" s="97"/>
      <c r="G92" s="97"/>
      <c r="M92" s="98"/>
      <c r="N92" s="99"/>
      <c r="O92" s="100"/>
      <c r="P92" s="101"/>
      <c r="Q92" s="100"/>
      <c r="R92" s="97"/>
      <c r="S92" s="100"/>
      <c r="T92" s="102"/>
      <c r="V92" s="104"/>
    </row>
    <row r="93" spans="2:22" ht="12.95" customHeight="1">
      <c r="B93" s="95"/>
      <c r="D93" s="96"/>
      <c r="E93" s="96"/>
      <c r="F93" s="97"/>
      <c r="G93" s="97"/>
      <c r="M93" s="98"/>
      <c r="N93" s="99"/>
      <c r="O93" s="100"/>
      <c r="P93" s="101"/>
      <c r="Q93" s="100"/>
      <c r="R93" s="97"/>
      <c r="S93" s="100"/>
      <c r="T93" s="102"/>
      <c r="V93" s="104"/>
    </row>
    <row r="94" spans="2:22" ht="12.95" customHeight="1">
      <c r="B94" s="95"/>
      <c r="D94" s="96"/>
      <c r="E94" s="96"/>
      <c r="F94" s="97"/>
      <c r="G94" s="97"/>
      <c r="M94" s="98"/>
      <c r="N94" s="99"/>
      <c r="O94" s="100"/>
      <c r="P94" s="101"/>
      <c r="Q94" s="100"/>
      <c r="R94" s="97"/>
      <c r="S94" s="100"/>
      <c r="T94" s="102"/>
      <c r="V94" s="104"/>
    </row>
    <row r="95" spans="2:22" ht="12.95" customHeight="1">
      <c r="B95" s="95"/>
      <c r="D95" s="96"/>
      <c r="E95" s="96"/>
      <c r="F95" s="97"/>
      <c r="G95" s="97"/>
      <c r="M95" s="98"/>
      <c r="N95" s="99"/>
      <c r="O95" s="100"/>
      <c r="P95" s="101"/>
      <c r="Q95" s="100"/>
      <c r="R95" s="97"/>
      <c r="S95" s="100"/>
      <c r="T95" s="102"/>
      <c r="V95" s="104"/>
    </row>
    <row r="96" spans="2:22" ht="12.95" customHeight="1">
      <c r="B96" s="95"/>
      <c r="D96" s="96"/>
      <c r="E96" s="96"/>
      <c r="F96" s="97"/>
      <c r="G96" s="97"/>
      <c r="M96" s="98"/>
      <c r="N96" s="99"/>
      <c r="O96" s="100"/>
      <c r="P96" s="101"/>
      <c r="Q96" s="100"/>
      <c r="R96" s="97"/>
      <c r="S96" s="100"/>
      <c r="T96" s="102"/>
      <c r="V96" s="104"/>
    </row>
    <row r="97" spans="2:22" ht="12.95" customHeight="1">
      <c r="B97" s="95"/>
      <c r="D97" s="96"/>
      <c r="E97" s="96"/>
      <c r="F97" s="97"/>
      <c r="G97" s="97"/>
      <c r="M97" s="98"/>
      <c r="N97" s="99"/>
      <c r="O97" s="100"/>
      <c r="P97" s="101"/>
      <c r="Q97" s="100"/>
      <c r="R97" s="97"/>
      <c r="S97" s="100"/>
      <c r="T97" s="102"/>
      <c r="V97" s="104"/>
    </row>
    <row r="98" spans="2:22" ht="12.95" customHeight="1">
      <c r="B98" s="95"/>
      <c r="D98" s="96"/>
      <c r="E98" s="96"/>
      <c r="F98" s="97"/>
      <c r="G98" s="97"/>
      <c r="M98" s="98"/>
      <c r="N98" s="99"/>
      <c r="O98" s="100"/>
      <c r="P98" s="101"/>
      <c r="Q98" s="100"/>
      <c r="R98" s="97"/>
      <c r="S98" s="100"/>
      <c r="T98" s="102"/>
      <c r="V98" s="104"/>
    </row>
    <row r="99" spans="2:22" ht="12.95" customHeight="1">
      <c r="B99" s="95"/>
      <c r="D99" s="96"/>
      <c r="E99" s="96"/>
      <c r="F99" s="97"/>
      <c r="G99" s="97"/>
      <c r="M99" s="98"/>
      <c r="N99" s="99"/>
      <c r="O99" s="100"/>
      <c r="P99" s="101"/>
      <c r="Q99" s="100"/>
      <c r="R99" s="97"/>
      <c r="S99" s="100"/>
      <c r="T99" s="102"/>
      <c r="V99" s="104"/>
    </row>
    <row r="100" spans="2:22" ht="12.95" customHeight="1">
      <c r="B100" s="95"/>
      <c r="D100" s="96"/>
      <c r="E100" s="96"/>
      <c r="F100" s="97"/>
      <c r="G100" s="97"/>
      <c r="M100" s="98"/>
      <c r="N100" s="99"/>
      <c r="O100" s="100"/>
      <c r="P100" s="101"/>
      <c r="Q100" s="100"/>
      <c r="R100" s="97"/>
      <c r="S100" s="100"/>
      <c r="T100" s="102"/>
      <c r="V100" s="104"/>
    </row>
    <row r="101" spans="2:22" ht="12.95" customHeight="1">
      <c r="B101" s="95"/>
      <c r="D101" s="96"/>
      <c r="E101" s="96"/>
      <c r="F101" s="97"/>
      <c r="G101" s="97"/>
      <c r="M101" s="98"/>
      <c r="N101" s="99"/>
      <c r="O101" s="100"/>
      <c r="P101" s="101"/>
      <c r="Q101" s="100"/>
      <c r="R101" s="97"/>
      <c r="S101" s="100"/>
      <c r="T101" s="102"/>
      <c r="V101" s="104"/>
    </row>
    <row r="102" spans="2:22" ht="12.95" customHeight="1">
      <c r="B102" s="95"/>
      <c r="D102" s="96"/>
      <c r="E102" s="96"/>
      <c r="F102" s="97"/>
      <c r="G102" s="97"/>
      <c r="M102" s="98"/>
      <c r="N102" s="99"/>
      <c r="O102" s="100"/>
      <c r="P102" s="101"/>
      <c r="Q102" s="100"/>
      <c r="R102" s="97"/>
      <c r="S102" s="100"/>
      <c r="T102" s="102"/>
      <c r="V102" s="104"/>
    </row>
    <row r="103" spans="2:22" ht="12.95" customHeight="1">
      <c r="B103" s="95"/>
      <c r="D103" s="96"/>
      <c r="E103" s="96"/>
      <c r="F103" s="97"/>
      <c r="G103" s="97"/>
      <c r="M103" s="98"/>
      <c r="N103" s="99"/>
      <c r="O103" s="100"/>
      <c r="P103" s="101"/>
      <c r="Q103" s="100"/>
      <c r="R103" s="97"/>
      <c r="S103" s="100"/>
      <c r="T103" s="102"/>
      <c r="V103" s="104"/>
    </row>
    <row r="104" spans="2:22" ht="12.95" customHeight="1">
      <c r="B104" s="95"/>
      <c r="D104" s="96"/>
      <c r="E104" s="96"/>
      <c r="F104" s="97"/>
      <c r="G104" s="97"/>
      <c r="M104" s="98"/>
      <c r="N104" s="99"/>
      <c r="O104" s="100"/>
      <c r="P104" s="101"/>
      <c r="Q104" s="100"/>
      <c r="R104" s="97"/>
      <c r="S104" s="100"/>
      <c r="T104" s="102"/>
      <c r="V104" s="104"/>
    </row>
    <row r="105" spans="2:22" ht="12.95" customHeight="1">
      <c r="B105" s="95"/>
      <c r="D105" s="96"/>
      <c r="E105" s="96"/>
      <c r="F105" s="97"/>
      <c r="G105" s="97"/>
      <c r="M105" s="98"/>
      <c r="N105" s="99"/>
      <c r="O105" s="100"/>
      <c r="P105" s="101"/>
      <c r="Q105" s="100"/>
      <c r="R105" s="97"/>
      <c r="S105" s="100"/>
      <c r="T105" s="102"/>
      <c r="V105" s="104"/>
    </row>
    <row r="106" spans="2:22" ht="12.95" customHeight="1">
      <c r="B106" s="95"/>
      <c r="D106" s="96"/>
      <c r="E106" s="96"/>
      <c r="F106" s="97"/>
      <c r="G106" s="97"/>
      <c r="M106" s="98"/>
      <c r="N106" s="99"/>
      <c r="O106" s="100"/>
      <c r="P106" s="101"/>
      <c r="Q106" s="100"/>
      <c r="R106" s="97"/>
      <c r="S106" s="100"/>
      <c r="T106" s="102"/>
      <c r="V106" s="104"/>
    </row>
    <row r="107" spans="2:22" ht="12.95" customHeight="1">
      <c r="B107" s="95"/>
      <c r="D107" s="96"/>
      <c r="E107" s="96"/>
      <c r="F107" s="97"/>
      <c r="G107" s="97"/>
      <c r="M107" s="98"/>
      <c r="N107" s="99"/>
      <c r="O107" s="100"/>
      <c r="P107" s="101"/>
      <c r="Q107" s="100"/>
      <c r="R107" s="97"/>
      <c r="S107" s="100"/>
      <c r="T107" s="102"/>
      <c r="V107" s="104"/>
    </row>
    <row r="108" spans="2:22" ht="12.95" customHeight="1">
      <c r="B108" s="95"/>
      <c r="D108" s="96"/>
      <c r="E108" s="96"/>
      <c r="F108" s="97"/>
      <c r="G108" s="97"/>
      <c r="M108" s="98"/>
      <c r="N108" s="99"/>
      <c r="O108" s="100"/>
      <c r="P108" s="101"/>
      <c r="Q108" s="100"/>
      <c r="R108" s="97"/>
      <c r="S108" s="100"/>
      <c r="T108" s="102"/>
      <c r="V108" s="104"/>
    </row>
    <row r="109" spans="2:22" ht="12.95" customHeight="1">
      <c r="B109" s="95"/>
      <c r="D109" s="96"/>
      <c r="E109" s="96"/>
      <c r="F109" s="97"/>
      <c r="G109" s="97"/>
      <c r="M109" s="98"/>
      <c r="N109" s="99"/>
      <c r="O109" s="100"/>
      <c r="P109" s="101"/>
      <c r="Q109" s="100"/>
      <c r="R109" s="97"/>
      <c r="S109" s="100"/>
      <c r="T109" s="102"/>
      <c r="V109" s="104"/>
    </row>
    <row r="110" spans="2:22" ht="12.95" customHeight="1">
      <c r="B110" s="95"/>
      <c r="D110" s="96"/>
      <c r="E110" s="96"/>
      <c r="F110" s="97"/>
      <c r="G110" s="97"/>
      <c r="M110" s="98"/>
      <c r="N110" s="99"/>
      <c r="O110" s="100"/>
      <c r="P110" s="101"/>
      <c r="Q110" s="100"/>
      <c r="R110" s="97"/>
      <c r="S110" s="100"/>
      <c r="T110" s="102"/>
      <c r="V110" s="104"/>
    </row>
    <row r="111" spans="2:22" ht="12.95" customHeight="1">
      <c r="B111" s="95"/>
      <c r="D111" s="96"/>
      <c r="E111" s="96"/>
      <c r="F111" s="97"/>
      <c r="G111" s="97"/>
      <c r="M111" s="98"/>
      <c r="N111" s="99"/>
      <c r="O111" s="100"/>
      <c r="P111" s="101"/>
      <c r="Q111" s="100"/>
      <c r="R111" s="97"/>
      <c r="S111" s="100"/>
      <c r="T111" s="102"/>
      <c r="V111" s="104"/>
    </row>
    <row r="112" spans="2:22" ht="12.95" customHeight="1">
      <c r="B112" s="95"/>
      <c r="D112" s="96"/>
      <c r="E112" s="96"/>
      <c r="F112" s="97"/>
      <c r="G112" s="97"/>
      <c r="M112" s="98"/>
      <c r="N112" s="99"/>
      <c r="O112" s="100"/>
      <c r="P112" s="101"/>
      <c r="Q112" s="100"/>
      <c r="R112" s="97"/>
      <c r="S112" s="100"/>
      <c r="T112" s="102"/>
      <c r="V112" s="104"/>
    </row>
    <row r="113" spans="2:22" ht="12.95" customHeight="1">
      <c r="B113" s="95"/>
      <c r="D113" s="96"/>
      <c r="E113" s="96"/>
      <c r="F113" s="97"/>
      <c r="G113" s="97"/>
      <c r="M113" s="98"/>
      <c r="N113" s="99"/>
      <c r="O113" s="100"/>
      <c r="P113" s="101"/>
      <c r="Q113" s="100"/>
      <c r="R113" s="97"/>
      <c r="S113" s="100"/>
      <c r="T113" s="102"/>
      <c r="V113" s="104"/>
    </row>
    <row r="114" spans="2:22" ht="12.95" customHeight="1">
      <c r="B114" s="95"/>
      <c r="D114" s="96"/>
      <c r="E114" s="96"/>
      <c r="F114" s="97"/>
      <c r="G114" s="97"/>
      <c r="M114" s="98"/>
      <c r="N114" s="99"/>
      <c r="O114" s="100"/>
      <c r="P114" s="101"/>
      <c r="Q114" s="100"/>
      <c r="R114" s="97"/>
      <c r="S114" s="100"/>
      <c r="T114" s="102"/>
      <c r="V114" s="104"/>
    </row>
    <row r="115" spans="2:22" ht="12.95" customHeight="1">
      <c r="B115" s="95"/>
      <c r="D115" s="96"/>
      <c r="E115" s="96"/>
      <c r="F115" s="97"/>
      <c r="G115" s="97"/>
      <c r="M115" s="98"/>
      <c r="N115" s="99"/>
      <c r="O115" s="100"/>
      <c r="P115" s="101"/>
      <c r="Q115" s="100"/>
      <c r="R115" s="97"/>
      <c r="S115" s="100"/>
      <c r="T115" s="102"/>
      <c r="V115" s="104"/>
    </row>
    <row r="116" spans="2:22" ht="12.95" customHeight="1">
      <c r="B116" s="95"/>
      <c r="D116" s="96"/>
      <c r="E116" s="96"/>
      <c r="F116" s="97"/>
      <c r="G116" s="97"/>
      <c r="M116" s="98"/>
      <c r="N116" s="99"/>
      <c r="O116" s="100"/>
      <c r="P116" s="101"/>
      <c r="Q116" s="100"/>
      <c r="R116" s="97"/>
      <c r="S116" s="100"/>
      <c r="T116" s="102"/>
      <c r="V116" s="104"/>
    </row>
    <row r="117" spans="2:22" ht="12.95" customHeight="1">
      <c r="B117" s="95"/>
      <c r="D117" s="96"/>
      <c r="E117" s="96"/>
      <c r="F117" s="97"/>
      <c r="G117" s="97"/>
      <c r="M117" s="98"/>
      <c r="N117" s="99"/>
      <c r="O117" s="100"/>
      <c r="P117" s="101"/>
      <c r="Q117" s="100"/>
      <c r="R117" s="97"/>
      <c r="S117" s="100"/>
      <c r="T117" s="102"/>
      <c r="V117" s="104"/>
    </row>
    <row r="118" spans="2:22" ht="12.95" customHeight="1">
      <c r="B118" s="95"/>
      <c r="D118" s="96"/>
      <c r="E118" s="96"/>
      <c r="F118" s="97"/>
      <c r="G118" s="97"/>
      <c r="M118" s="98"/>
      <c r="N118" s="99"/>
      <c r="O118" s="100"/>
      <c r="P118" s="101"/>
      <c r="Q118" s="100"/>
      <c r="R118" s="97"/>
      <c r="S118" s="100"/>
      <c r="T118" s="102"/>
      <c r="V118" s="104"/>
    </row>
    <row r="119" spans="2:22" ht="12.95" customHeight="1">
      <c r="B119" s="95"/>
      <c r="D119" s="96"/>
      <c r="E119" s="96"/>
      <c r="F119" s="97"/>
      <c r="G119" s="97"/>
      <c r="M119" s="98"/>
      <c r="N119" s="99"/>
      <c r="O119" s="100"/>
      <c r="P119" s="101"/>
      <c r="Q119" s="100"/>
      <c r="R119" s="97"/>
      <c r="S119" s="100"/>
      <c r="T119" s="102"/>
      <c r="V119" s="104"/>
    </row>
    <row r="120" spans="2:22" ht="12.95" customHeight="1">
      <c r="B120" s="95"/>
      <c r="D120" s="96"/>
      <c r="E120" s="96"/>
      <c r="F120" s="97"/>
      <c r="G120" s="97"/>
      <c r="M120" s="98"/>
      <c r="N120" s="99"/>
      <c r="O120" s="100"/>
      <c r="P120" s="101"/>
      <c r="Q120" s="100"/>
      <c r="R120" s="97"/>
      <c r="S120" s="100"/>
      <c r="T120" s="102"/>
      <c r="V120" s="104"/>
    </row>
    <row r="121" spans="2:22" ht="12.95" customHeight="1">
      <c r="B121" s="95"/>
      <c r="D121" s="96"/>
      <c r="E121" s="96"/>
      <c r="F121" s="97"/>
      <c r="G121" s="97"/>
      <c r="M121" s="98"/>
      <c r="N121" s="99"/>
      <c r="O121" s="100"/>
      <c r="P121" s="101"/>
      <c r="Q121" s="100"/>
      <c r="R121" s="97"/>
      <c r="S121" s="100"/>
      <c r="T121" s="102"/>
      <c r="V121" s="104"/>
    </row>
    <row r="122" spans="2:22" ht="12.95" customHeight="1">
      <c r="B122" s="95"/>
      <c r="D122" s="96"/>
      <c r="E122" s="96"/>
      <c r="F122" s="97"/>
      <c r="G122" s="97"/>
      <c r="M122" s="98"/>
      <c r="N122" s="99"/>
      <c r="O122" s="100"/>
      <c r="P122" s="101"/>
      <c r="Q122" s="100"/>
      <c r="R122" s="97"/>
      <c r="S122" s="100"/>
      <c r="T122" s="102"/>
      <c r="V122" s="104"/>
    </row>
    <row r="123" spans="2:22" ht="12.95" customHeight="1">
      <c r="B123" s="95"/>
      <c r="D123" s="96"/>
      <c r="E123" s="96"/>
      <c r="F123" s="97"/>
      <c r="G123" s="97"/>
      <c r="M123" s="98"/>
      <c r="N123" s="99"/>
      <c r="O123" s="100"/>
      <c r="P123" s="101"/>
      <c r="Q123" s="100"/>
      <c r="R123" s="97"/>
      <c r="S123" s="100"/>
      <c r="T123" s="102"/>
      <c r="V123" s="104"/>
    </row>
    <row r="124" spans="2:22" ht="12.95" customHeight="1">
      <c r="B124" s="95"/>
      <c r="D124" s="96"/>
      <c r="E124" s="96"/>
      <c r="F124" s="97"/>
      <c r="G124" s="97"/>
      <c r="M124" s="98"/>
      <c r="N124" s="99"/>
      <c r="O124" s="100"/>
      <c r="P124" s="101"/>
      <c r="Q124" s="100"/>
      <c r="R124" s="97"/>
      <c r="S124" s="100"/>
      <c r="T124" s="102"/>
      <c r="V124" s="104"/>
    </row>
    <row r="125" spans="2:22" ht="12.95" customHeight="1">
      <c r="B125" s="95"/>
      <c r="D125" s="96"/>
      <c r="E125" s="96"/>
      <c r="F125" s="97"/>
      <c r="G125" s="97"/>
      <c r="M125" s="98"/>
      <c r="N125" s="99"/>
      <c r="O125" s="100"/>
      <c r="P125" s="101"/>
      <c r="Q125" s="100"/>
      <c r="R125" s="97"/>
      <c r="S125" s="100"/>
      <c r="T125" s="102"/>
      <c r="V125" s="104"/>
    </row>
    <row r="126" spans="2:22" ht="12.95" customHeight="1">
      <c r="B126" s="95"/>
      <c r="D126" s="96"/>
      <c r="E126" s="96"/>
      <c r="F126" s="97"/>
      <c r="G126" s="97"/>
      <c r="M126" s="98"/>
      <c r="N126" s="99"/>
      <c r="O126" s="100"/>
      <c r="P126" s="101"/>
      <c r="Q126" s="100"/>
      <c r="R126" s="97"/>
      <c r="S126" s="100"/>
      <c r="T126" s="102"/>
      <c r="V126" s="104"/>
    </row>
    <row r="127" spans="2:22" ht="12.95" customHeight="1">
      <c r="B127" s="95"/>
      <c r="D127" s="96"/>
      <c r="E127" s="96"/>
      <c r="F127" s="97"/>
      <c r="G127" s="97"/>
      <c r="M127" s="98"/>
      <c r="N127" s="99"/>
      <c r="O127" s="100"/>
      <c r="P127" s="101"/>
      <c r="Q127" s="100"/>
      <c r="R127" s="97"/>
      <c r="S127" s="100"/>
      <c r="T127" s="102"/>
      <c r="V127" s="104"/>
    </row>
    <row r="128" spans="2:22" ht="12.95" customHeight="1">
      <c r="B128" s="95"/>
      <c r="D128" s="96"/>
      <c r="E128" s="96"/>
      <c r="F128" s="97"/>
      <c r="G128" s="97"/>
      <c r="M128" s="98"/>
      <c r="N128" s="99"/>
      <c r="O128" s="100"/>
      <c r="P128" s="101"/>
      <c r="Q128" s="100"/>
      <c r="R128" s="97"/>
      <c r="S128" s="100"/>
      <c r="T128" s="102"/>
      <c r="V128" s="104"/>
    </row>
    <row r="129" spans="2:22" ht="12.95" customHeight="1">
      <c r="B129" s="95"/>
      <c r="D129" s="96"/>
      <c r="E129" s="96"/>
      <c r="F129" s="97"/>
      <c r="G129" s="97"/>
      <c r="M129" s="98"/>
      <c r="N129" s="99"/>
      <c r="O129" s="100"/>
      <c r="P129" s="101"/>
      <c r="Q129" s="100"/>
      <c r="R129" s="97"/>
      <c r="S129" s="100"/>
      <c r="T129" s="102"/>
      <c r="V129" s="104"/>
    </row>
    <row r="130" spans="2:22" ht="12.95" customHeight="1">
      <c r="B130" s="95"/>
      <c r="D130" s="96"/>
      <c r="E130" s="96"/>
      <c r="F130" s="97"/>
      <c r="G130" s="97"/>
      <c r="M130" s="98"/>
      <c r="N130" s="99"/>
      <c r="O130" s="100"/>
      <c r="P130" s="101"/>
      <c r="Q130" s="100"/>
      <c r="R130" s="97"/>
      <c r="S130" s="100"/>
      <c r="T130" s="102"/>
      <c r="V130" s="104"/>
    </row>
    <row r="131" spans="2:22" ht="12.95" customHeight="1">
      <c r="B131" s="95"/>
      <c r="D131" s="96"/>
      <c r="E131" s="96"/>
      <c r="F131" s="97"/>
      <c r="G131" s="97"/>
      <c r="M131" s="98"/>
      <c r="N131" s="99"/>
      <c r="O131" s="100"/>
      <c r="P131" s="101"/>
      <c r="Q131" s="100"/>
      <c r="R131" s="97"/>
      <c r="S131" s="100"/>
      <c r="T131" s="102"/>
      <c r="V131" s="104"/>
    </row>
    <row r="132" spans="2:22" ht="12.95" customHeight="1">
      <c r="B132" s="95"/>
      <c r="D132" s="96"/>
      <c r="E132" s="96"/>
      <c r="F132" s="97"/>
      <c r="G132" s="97"/>
      <c r="M132" s="98"/>
      <c r="N132" s="99"/>
      <c r="O132" s="100"/>
      <c r="P132" s="101"/>
      <c r="Q132" s="100"/>
      <c r="R132" s="97"/>
      <c r="S132" s="100"/>
      <c r="T132" s="102"/>
      <c r="V132" s="104"/>
    </row>
    <row r="133" spans="2:22" ht="12.95" customHeight="1">
      <c r="B133" s="95"/>
      <c r="D133" s="96"/>
      <c r="E133" s="96"/>
      <c r="F133" s="97"/>
      <c r="G133" s="97"/>
      <c r="M133" s="98"/>
      <c r="N133" s="99"/>
      <c r="O133" s="100"/>
      <c r="P133" s="101"/>
      <c r="Q133" s="100"/>
      <c r="R133" s="97"/>
      <c r="S133" s="100"/>
      <c r="T133" s="102"/>
      <c r="V133" s="104"/>
    </row>
    <row r="134" spans="2:22" ht="12.95" customHeight="1">
      <c r="B134" s="95"/>
      <c r="D134" s="96"/>
      <c r="E134" s="96"/>
      <c r="F134" s="97"/>
      <c r="G134" s="97"/>
      <c r="M134" s="98"/>
      <c r="N134" s="99"/>
      <c r="O134" s="100"/>
      <c r="P134" s="101"/>
      <c r="Q134" s="100"/>
      <c r="R134" s="97"/>
      <c r="S134" s="100"/>
      <c r="T134" s="102"/>
      <c r="V134" s="104"/>
    </row>
    <row r="135" spans="2:22" ht="12.95" customHeight="1">
      <c r="B135" s="95"/>
      <c r="D135" s="96"/>
      <c r="E135" s="96"/>
      <c r="F135" s="97"/>
      <c r="G135" s="97"/>
      <c r="M135" s="98"/>
      <c r="N135" s="99"/>
      <c r="O135" s="100"/>
      <c r="P135" s="101"/>
      <c r="Q135" s="100"/>
      <c r="R135" s="97"/>
      <c r="S135" s="100"/>
      <c r="T135" s="102"/>
      <c r="V135" s="104"/>
    </row>
    <row r="136" spans="2:22" ht="12.95" customHeight="1">
      <c r="B136" s="95"/>
      <c r="D136" s="96"/>
      <c r="E136" s="96"/>
      <c r="F136" s="97"/>
      <c r="G136" s="97"/>
      <c r="M136" s="98"/>
      <c r="N136" s="99"/>
      <c r="O136" s="100"/>
      <c r="P136" s="101"/>
      <c r="Q136" s="100"/>
      <c r="R136" s="97"/>
      <c r="S136" s="100"/>
      <c r="T136" s="102"/>
      <c r="V136" s="104"/>
    </row>
    <row r="137" spans="2:22" ht="12.95" customHeight="1">
      <c r="B137" s="95"/>
      <c r="D137" s="96"/>
      <c r="E137" s="96"/>
      <c r="F137" s="97"/>
      <c r="G137" s="97"/>
      <c r="M137" s="98"/>
      <c r="N137" s="99"/>
      <c r="O137" s="100"/>
      <c r="P137" s="101"/>
      <c r="Q137" s="100"/>
      <c r="R137" s="97"/>
      <c r="S137" s="100"/>
      <c r="T137" s="102"/>
      <c r="V137" s="104"/>
    </row>
    <row r="138" spans="2:22" ht="12.95" customHeight="1">
      <c r="B138" s="95"/>
      <c r="D138" s="96"/>
      <c r="E138" s="96"/>
      <c r="F138" s="97"/>
      <c r="G138" s="97"/>
      <c r="M138" s="98"/>
      <c r="N138" s="99"/>
      <c r="O138" s="100"/>
      <c r="P138" s="101"/>
      <c r="Q138" s="100"/>
      <c r="R138" s="97"/>
      <c r="S138" s="100"/>
      <c r="T138" s="102"/>
      <c r="V138" s="104"/>
    </row>
    <row r="139" spans="2:22" ht="12.95" customHeight="1">
      <c r="B139" s="95"/>
      <c r="D139" s="96"/>
      <c r="E139" s="96"/>
      <c r="F139" s="97"/>
      <c r="G139" s="97"/>
      <c r="M139" s="98"/>
      <c r="N139" s="99"/>
      <c r="O139" s="100"/>
      <c r="P139" s="101"/>
      <c r="Q139" s="100"/>
      <c r="R139" s="97"/>
      <c r="S139" s="100"/>
      <c r="T139" s="102"/>
      <c r="V139" s="104"/>
    </row>
    <row r="140" spans="2:22" ht="12.95" customHeight="1">
      <c r="B140" s="95"/>
      <c r="D140" s="96"/>
      <c r="E140" s="96"/>
      <c r="F140" s="97"/>
      <c r="G140" s="97"/>
      <c r="M140" s="98"/>
      <c r="N140" s="99"/>
      <c r="O140" s="100"/>
      <c r="P140" s="101"/>
      <c r="Q140" s="100"/>
      <c r="R140" s="97"/>
      <c r="S140" s="100"/>
      <c r="T140" s="102"/>
      <c r="V140" s="104"/>
    </row>
    <row r="141" spans="2:22" ht="12.95" customHeight="1">
      <c r="B141" s="95"/>
      <c r="D141" s="96"/>
      <c r="E141" s="96"/>
      <c r="F141" s="97"/>
      <c r="G141" s="97"/>
      <c r="M141" s="98"/>
      <c r="N141" s="99"/>
      <c r="O141" s="100"/>
      <c r="P141" s="101"/>
      <c r="Q141" s="100"/>
      <c r="R141" s="97"/>
      <c r="S141" s="100"/>
      <c r="T141" s="102"/>
      <c r="V141" s="104"/>
    </row>
    <row r="142" spans="2:22" ht="12.95" customHeight="1">
      <c r="B142" s="95"/>
      <c r="D142" s="96"/>
      <c r="E142" s="96"/>
      <c r="F142" s="97"/>
      <c r="G142" s="97"/>
      <c r="M142" s="98"/>
      <c r="N142" s="99"/>
      <c r="O142" s="100"/>
      <c r="P142" s="101"/>
      <c r="Q142" s="100"/>
      <c r="R142" s="97"/>
      <c r="S142" s="100"/>
      <c r="T142" s="102"/>
      <c r="V142" s="104"/>
    </row>
    <row r="143" spans="2:22" ht="12.95" customHeight="1">
      <c r="B143" s="95"/>
      <c r="D143" s="96"/>
      <c r="E143" s="96"/>
      <c r="F143" s="97"/>
      <c r="G143" s="97"/>
      <c r="M143" s="98"/>
      <c r="N143" s="99"/>
      <c r="O143" s="100"/>
      <c r="P143" s="101"/>
      <c r="Q143" s="100"/>
      <c r="R143" s="97"/>
      <c r="S143" s="100"/>
      <c r="T143" s="102"/>
      <c r="V143" s="104"/>
    </row>
    <row r="144" spans="2:22" ht="12.95" customHeight="1">
      <c r="B144" s="95"/>
      <c r="D144" s="96"/>
      <c r="E144" s="96"/>
      <c r="F144" s="97"/>
      <c r="G144" s="97"/>
      <c r="M144" s="98"/>
      <c r="N144" s="99"/>
      <c r="O144" s="100"/>
      <c r="P144" s="101"/>
      <c r="Q144" s="100"/>
      <c r="R144" s="97"/>
      <c r="S144" s="100"/>
      <c r="T144" s="102"/>
      <c r="V144" s="104"/>
    </row>
    <row r="145" spans="2:22" ht="12.95" customHeight="1">
      <c r="B145" s="95"/>
      <c r="D145" s="96"/>
      <c r="E145" s="96"/>
      <c r="F145" s="97"/>
      <c r="G145" s="97"/>
      <c r="M145" s="98"/>
      <c r="N145" s="99"/>
      <c r="O145" s="100"/>
      <c r="P145" s="101"/>
      <c r="Q145" s="100"/>
      <c r="R145" s="97"/>
      <c r="S145" s="100"/>
      <c r="T145" s="102"/>
      <c r="V145" s="104"/>
    </row>
    <row r="146" spans="2:22" ht="12.95" customHeight="1">
      <c r="B146" s="95"/>
      <c r="D146" s="96"/>
      <c r="E146" s="96"/>
      <c r="F146" s="97"/>
      <c r="G146" s="97"/>
      <c r="M146" s="98"/>
      <c r="N146" s="99"/>
      <c r="O146" s="100"/>
      <c r="P146" s="101"/>
      <c r="Q146" s="100"/>
      <c r="R146" s="97"/>
      <c r="S146" s="100"/>
      <c r="T146" s="102"/>
      <c r="V146" s="104"/>
    </row>
    <row r="147" spans="2:22" ht="12.95" customHeight="1">
      <c r="B147" s="95"/>
      <c r="D147" s="96"/>
      <c r="E147" s="96"/>
      <c r="F147" s="97"/>
      <c r="G147" s="97"/>
      <c r="M147" s="98"/>
      <c r="N147" s="99"/>
      <c r="O147" s="100"/>
      <c r="P147" s="101"/>
      <c r="Q147" s="100"/>
      <c r="R147" s="97"/>
      <c r="S147" s="100"/>
      <c r="T147" s="102"/>
      <c r="V147" s="104"/>
    </row>
    <row r="148" spans="2:22" ht="12.95" customHeight="1">
      <c r="B148" s="95"/>
      <c r="D148" s="96"/>
      <c r="E148" s="96"/>
      <c r="F148" s="97"/>
      <c r="G148" s="97"/>
      <c r="M148" s="98"/>
      <c r="N148" s="99"/>
      <c r="O148" s="100"/>
      <c r="P148" s="101"/>
      <c r="Q148" s="100"/>
      <c r="R148" s="97"/>
      <c r="S148" s="100"/>
      <c r="T148" s="102"/>
      <c r="V148" s="104"/>
    </row>
    <row r="149" spans="2:22" ht="12.95" customHeight="1">
      <c r="B149" s="95"/>
      <c r="D149" s="96"/>
      <c r="E149" s="96"/>
      <c r="F149" s="97"/>
      <c r="G149" s="97"/>
      <c r="M149" s="98"/>
      <c r="N149" s="99"/>
      <c r="O149" s="100"/>
      <c r="P149" s="101"/>
      <c r="Q149" s="100"/>
      <c r="R149" s="97"/>
      <c r="S149" s="100"/>
      <c r="T149" s="102"/>
      <c r="V149" s="104"/>
    </row>
    <row r="150" spans="2:22" ht="12.95" customHeight="1">
      <c r="B150" s="95"/>
      <c r="D150" s="96"/>
      <c r="E150" s="96"/>
      <c r="F150" s="97"/>
      <c r="G150" s="97"/>
      <c r="M150" s="98"/>
      <c r="N150" s="99"/>
      <c r="O150" s="100"/>
      <c r="P150" s="101"/>
      <c r="Q150" s="100"/>
      <c r="R150" s="97"/>
      <c r="S150" s="100"/>
      <c r="T150" s="102"/>
      <c r="V150" s="104"/>
    </row>
    <row r="151" spans="2:22" ht="12.95" customHeight="1">
      <c r="B151" s="95"/>
      <c r="D151" s="96"/>
      <c r="E151" s="96"/>
      <c r="F151" s="97"/>
      <c r="G151" s="97"/>
      <c r="M151" s="98"/>
      <c r="N151" s="99"/>
      <c r="O151" s="100"/>
      <c r="P151" s="101"/>
      <c r="Q151" s="100"/>
      <c r="R151" s="97"/>
      <c r="S151" s="100"/>
      <c r="T151" s="102"/>
      <c r="V151" s="104"/>
    </row>
    <row r="152" spans="2:22" ht="12.95" customHeight="1">
      <c r="B152" s="95"/>
      <c r="D152" s="96"/>
      <c r="E152" s="96"/>
      <c r="F152" s="97"/>
      <c r="G152" s="97"/>
      <c r="M152" s="98"/>
      <c r="N152" s="99"/>
      <c r="O152" s="100"/>
      <c r="P152" s="101"/>
      <c r="Q152" s="100"/>
      <c r="R152" s="97"/>
      <c r="S152" s="100"/>
      <c r="T152" s="102"/>
      <c r="V152" s="104"/>
    </row>
    <row r="153" spans="2:22" ht="12.95" customHeight="1">
      <c r="B153" s="95"/>
      <c r="D153" s="96"/>
      <c r="E153" s="96"/>
      <c r="F153" s="97"/>
      <c r="G153" s="97"/>
      <c r="M153" s="98"/>
      <c r="N153" s="99"/>
      <c r="O153" s="100"/>
      <c r="P153" s="101"/>
      <c r="Q153" s="100"/>
      <c r="R153" s="97"/>
      <c r="S153" s="100"/>
      <c r="T153" s="102"/>
      <c r="V153" s="104"/>
    </row>
    <row r="154" spans="2:22" ht="12.95" customHeight="1">
      <c r="B154" s="95"/>
      <c r="D154" s="96"/>
      <c r="E154" s="96"/>
      <c r="F154" s="97"/>
      <c r="G154" s="97"/>
      <c r="M154" s="98"/>
      <c r="N154" s="99"/>
      <c r="O154" s="100"/>
      <c r="P154" s="101"/>
      <c r="Q154" s="100"/>
      <c r="R154" s="97"/>
      <c r="S154" s="100"/>
      <c r="T154" s="102"/>
      <c r="V154" s="104"/>
    </row>
    <row r="155" spans="2:22" ht="12.95" customHeight="1">
      <c r="B155" s="95"/>
      <c r="D155" s="96"/>
      <c r="E155" s="96"/>
      <c r="F155" s="97"/>
      <c r="G155" s="97"/>
      <c r="M155" s="98"/>
      <c r="N155" s="99"/>
      <c r="O155" s="100"/>
      <c r="P155" s="101"/>
      <c r="Q155" s="100"/>
      <c r="R155" s="97"/>
      <c r="S155" s="100"/>
      <c r="T155" s="102"/>
      <c r="V155" s="104"/>
    </row>
    <row r="156" spans="2:22" ht="12.95" customHeight="1">
      <c r="B156" s="95"/>
      <c r="D156" s="96"/>
      <c r="E156" s="96"/>
      <c r="F156" s="97"/>
      <c r="G156" s="97"/>
      <c r="M156" s="98"/>
      <c r="N156" s="99"/>
      <c r="O156" s="100"/>
      <c r="P156" s="101"/>
      <c r="Q156" s="100"/>
      <c r="R156" s="97"/>
      <c r="S156" s="100"/>
      <c r="T156" s="102"/>
      <c r="V156" s="104"/>
    </row>
    <row r="157" spans="2:22" ht="12.95" customHeight="1">
      <c r="B157" s="95"/>
      <c r="D157" s="96"/>
      <c r="E157" s="96"/>
      <c r="F157" s="97"/>
      <c r="G157" s="97"/>
      <c r="M157" s="98"/>
      <c r="N157" s="99"/>
      <c r="O157" s="100"/>
      <c r="P157" s="101"/>
      <c r="Q157" s="100"/>
      <c r="R157" s="97"/>
      <c r="S157" s="100"/>
      <c r="T157" s="102"/>
      <c r="V157" s="104"/>
    </row>
    <row r="158" spans="2:22" ht="12.95" customHeight="1">
      <c r="B158" s="95"/>
      <c r="D158" s="96"/>
      <c r="E158" s="96"/>
      <c r="F158" s="97"/>
      <c r="G158" s="97"/>
      <c r="M158" s="98"/>
      <c r="N158" s="99"/>
      <c r="O158" s="100"/>
      <c r="P158" s="101"/>
      <c r="Q158" s="100"/>
      <c r="R158" s="97"/>
      <c r="S158" s="100"/>
      <c r="T158" s="102"/>
      <c r="V158" s="104"/>
    </row>
    <row r="159" spans="2:22" ht="12.95" customHeight="1">
      <c r="B159" s="95"/>
      <c r="D159" s="96"/>
      <c r="E159" s="96"/>
      <c r="F159" s="97"/>
      <c r="G159" s="97"/>
      <c r="M159" s="98"/>
      <c r="N159" s="99"/>
      <c r="O159" s="100"/>
      <c r="P159" s="101"/>
      <c r="Q159" s="100"/>
      <c r="R159" s="97"/>
      <c r="S159" s="100"/>
      <c r="T159" s="102"/>
      <c r="V159" s="104"/>
    </row>
    <row r="160" spans="2:22" ht="12.95" customHeight="1">
      <c r="B160" s="95"/>
      <c r="D160" s="96"/>
      <c r="E160" s="96"/>
      <c r="F160" s="97"/>
      <c r="G160" s="97"/>
      <c r="M160" s="98"/>
      <c r="N160" s="99"/>
      <c r="O160" s="100"/>
      <c r="P160" s="101"/>
      <c r="Q160" s="100"/>
      <c r="R160" s="97"/>
      <c r="S160" s="100"/>
      <c r="T160" s="102"/>
      <c r="V160" s="104"/>
    </row>
    <row r="161" spans="2:22" ht="12.95" customHeight="1">
      <c r="B161" s="95"/>
      <c r="D161" s="96"/>
      <c r="E161" s="96"/>
      <c r="F161" s="97"/>
      <c r="G161" s="97"/>
      <c r="M161" s="98"/>
      <c r="N161" s="99"/>
      <c r="O161" s="100"/>
      <c r="P161" s="101"/>
      <c r="Q161" s="100"/>
      <c r="R161" s="97"/>
      <c r="S161" s="100"/>
      <c r="T161" s="102"/>
      <c r="V161" s="104"/>
    </row>
    <row r="162" spans="2:22" ht="12.95" customHeight="1">
      <c r="B162" s="95"/>
      <c r="D162" s="96"/>
      <c r="E162" s="96"/>
      <c r="F162" s="97"/>
      <c r="G162" s="97"/>
      <c r="M162" s="98"/>
      <c r="N162" s="99"/>
      <c r="O162" s="100"/>
      <c r="P162" s="101"/>
      <c r="Q162" s="100"/>
      <c r="R162" s="97"/>
      <c r="S162" s="100"/>
      <c r="T162" s="102"/>
      <c r="V162" s="104"/>
    </row>
    <row r="163" spans="2:22" ht="12.95" customHeight="1">
      <c r="B163" s="95"/>
      <c r="D163" s="96"/>
      <c r="E163" s="96"/>
      <c r="F163" s="97"/>
      <c r="G163" s="97"/>
      <c r="M163" s="98"/>
      <c r="N163" s="99"/>
      <c r="O163" s="100"/>
      <c r="P163" s="101"/>
      <c r="Q163" s="100"/>
      <c r="R163" s="97"/>
      <c r="S163" s="100"/>
      <c r="T163" s="102"/>
      <c r="V163" s="104"/>
    </row>
    <row r="164" spans="2:22" ht="12.95" customHeight="1">
      <c r="B164" s="95"/>
      <c r="D164" s="96"/>
      <c r="E164" s="96"/>
      <c r="F164" s="97"/>
      <c r="G164" s="97"/>
      <c r="M164" s="98"/>
      <c r="N164" s="99"/>
      <c r="O164" s="100"/>
      <c r="P164" s="101"/>
      <c r="Q164" s="100"/>
      <c r="R164" s="97"/>
      <c r="S164" s="100"/>
      <c r="T164" s="102"/>
      <c r="V164" s="104"/>
    </row>
    <row r="165" spans="2:22" ht="12.95" customHeight="1">
      <c r="B165" s="95"/>
      <c r="D165" s="96"/>
      <c r="E165" s="96"/>
      <c r="F165" s="97"/>
      <c r="G165" s="97"/>
      <c r="M165" s="98"/>
      <c r="N165" s="99"/>
      <c r="O165" s="100"/>
      <c r="P165" s="101"/>
      <c r="Q165" s="100"/>
      <c r="R165" s="97"/>
      <c r="S165" s="100"/>
      <c r="T165" s="102"/>
      <c r="V165" s="104"/>
    </row>
    <row r="166" spans="2:22" ht="12.95" customHeight="1">
      <c r="B166" s="95"/>
      <c r="D166" s="96"/>
      <c r="E166" s="96"/>
      <c r="F166" s="97"/>
      <c r="G166" s="97"/>
      <c r="M166" s="98"/>
      <c r="N166" s="99"/>
      <c r="O166" s="100"/>
      <c r="P166" s="101"/>
      <c r="Q166" s="100"/>
      <c r="R166" s="97"/>
      <c r="S166" s="100"/>
      <c r="T166" s="102"/>
      <c r="V166" s="104"/>
    </row>
    <row r="167" spans="2:22" ht="12.95" customHeight="1">
      <c r="B167" s="95"/>
      <c r="D167" s="96"/>
      <c r="E167" s="96"/>
      <c r="F167" s="97"/>
      <c r="G167" s="97"/>
      <c r="M167" s="98"/>
      <c r="N167" s="99"/>
      <c r="O167" s="100"/>
      <c r="P167" s="101"/>
      <c r="Q167" s="100"/>
      <c r="R167" s="97"/>
      <c r="S167" s="100"/>
      <c r="T167" s="102"/>
      <c r="V167" s="104"/>
    </row>
    <row r="168" spans="2:22" ht="12.95" customHeight="1">
      <c r="B168" s="95"/>
      <c r="D168" s="96"/>
      <c r="E168" s="96"/>
      <c r="F168" s="97"/>
      <c r="G168" s="97"/>
      <c r="M168" s="98"/>
      <c r="N168" s="99"/>
      <c r="O168" s="100"/>
      <c r="P168" s="101"/>
      <c r="Q168" s="100"/>
      <c r="R168" s="97"/>
      <c r="S168" s="100"/>
      <c r="T168" s="102"/>
      <c r="V168" s="104"/>
    </row>
    <row r="169" spans="2:22" ht="12.95" customHeight="1">
      <c r="B169" s="95"/>
      <c r="D169" s="96"/>
      <c r="E169" s="96"/>
      <c r="F169" s="97"/>
      <c r="G169" s="97"/>
      <c r="M169" s="98"/>
      <c r="N169" s="99"/>
      <c r="O169" s="100"/>
      <c r="P169" s="101"/>
      <c r="Q169" s="100"/>
      <c r="R169" s="97"/>
      <c r="S169" s="100"/>
      <c r="T169" s="102"/>
      <c r="V169" s="104"/>
    </row>
    <row r="170" spans="2:22" ht="12.95" customHeight="1">
      <c r="B170" s="95"/>
      <c r="D170" s="96"/>
      <c r="E170" s="96"/>
      <c r="F170" s="97"/>
      <c r="G170" s="97"/>
      <c r="M170" s="98"/>
      <c r="N170" s="99"/>
      <c r="O170" s="100"/>
      <c r="P170" s="101"/>
      <c r="Q170" s="100"/>
      <c r="R170" s="97"/>
      <c r="S170" s="100"/>
      <c r="T170" s="102"/>
      <c r="V170" s="104"/>
    </row>
    <row r="171" spans="2:22" ht="12.95" customHeight="1">
      <c r="B171" s="95"/>
      <c r="D171" s="96"/>
      <c r="E171" s="96"/>
      <c r="F171" s="97"/>
      <c r="G171" s="97"/>
      <c r="M171" s="98"/>
      <c r="N171" s="99"/>
      <c r="O171" s="100"/>
      <c r="P171" s="101"/>
      <c r="Q171" s="100"/>
      <c r="R171" s="97"/>
      <c r="S171" s="100"/>
      <c r="T171" s="102"/>
      <c r="V171" s="104"/>
    </row>
    <row r="172" spans="2:22" ht="12.95" customHeight="1">
      <c r="B172" s="95"/>
      <c r="D172" s="96"/>
      <c r="E172" s="96"/>
      <c r="F172" s="97"/>
      <c r="G172" s="97"/>
      <c r="M172" s="98"/>
      <c r="N172" s="99"/>
      <c r="O172" s="100"/>
      <c r="P172" s="101"/>
      <c r="Q172" s="100"/>
      <c r="R172" s="97"/>
      <c r="S172" s="100"/>
      <c r="T172" s="102"/>
      <c r="V172" s="104"/>
    </row>
    <row r="173" spans="2:22" ht="12.95" customHeight="1">
      <c r="B173" s="95"/>
      <c r="D173" s="96"/>
      <c r="E173" s="96"/>
      <c r="F173" s="97"/>
      <c r="G173" s="97"/>
      <c r="M173" s="98"/>
      <c r="N173" s="99"/>
      <c r="O173" s="100"/>
      <c r="P173" s="101"/>
      <c r="Q173" s="100"/>
      <c r="R173" s="97"/>
      <c r="S173" s="100"/>
      <c r="T173" s="102"/>
      <c r="V173" s="104"/>
    </row>
    <row r="174" spans="2:22" ht="12.95" customHeight="1">
      <c r="B174" s="95"/>
      <c r="D174" s="96"/>
      <c r="E174" s="96"/>
      <c r="F174" s="97"/>
      <c r="G174" s="97"/>
      <c r="M174" s="98"/>
      <c r="N174" s="99"/>
      <c r="O174" s="100"/>
      <c r="P174" s="101"/>
      <c r="Q174" s="100"/>
      <c r="R174" s="97"/>
      <c r="S174" s="100"/>
      <c r="T174" s="102"/>
      <c r="V174" s="104"/>
    </row>
    <row r="175" spans="2:22" ht="12.95" customHeight="1">
      <c r="B175" s="95"/>
      <c r="D175" s="96"/>
      <c r="E175" s="96"/>
      <c r="F175" s="97"/>
      <c r="G175" s="97"/>
      <c r="M175" s="98"/>
      <c r="N175" s="99"/>
      <c r="O175" s="100"/>
      <c r="P175" s="101"/>
      <c r="Q175" s="100"/>
      <c r="R175" s="97"/>
      <c r="S175" s="100"/>
      <c r="T175" s="102"/>
      <c r="V175" s="104"/>
    </row>
    <row r="176" spans="2:22" ht="12.95" customHeight="1">
      <c r="B176" s="95"/>
      <c r="D176" s="96"/>
      <c r="E176" s="96"/>
      <c r="F176" s="97"/>
      <c r="G176" s="97"/>
      <c r="M176" s="98"/>
      <c r="N176" s="99"/>
      <c r="O176" s="100"/>
      <c r="P176" s="101"/>
      <c r="Q176" s="100"/>
      <c r="R176" s="97"/>
      <c r="S176" s="100"/>
      <c r="T176" s="102"/>
      <c r="V176" s="104"/>
    </row>
    <row r="177" spans="2:22" ht="12.95" customHeight="1">
      <c r="B177" s="95"/>
      <c r="D177" s="96"/>
      <c r="E177" s="96"/>
      <c r="F177" s="97"/>
      <c r="G177" s="97"/>
      <c r="M177" s="98"/>
      <c r="N177" s="99"/>
      <c r="O177" s="100"/>
      <c r="P177" s="101"/>
      <c r="Q177" s="100"/>
      <c r="R177" s="97"/>
      <c r="S177" s="100"/>
      <c r="T177" s="102"/>
      <c r="V177" s="104"/>
    </row>
    <row r="178" spans="2:22" ht="12.95" customHeight="1">
      <c r="B178" s="95"/>
      <c r="D178" s="96"/>
      <c r="E178" s="96"/>
      <c r="F178" s="97"/>
      <c r="G178" s="97"/>
      <c r="M178" s="98"/>
      <c r="N178" s="99"/>
      <c r="O178" s="100"/>
      <c r="P178" s="101"/>
      <c r="Q178" s="100"/>
      <c r="R178" s="97"/>
      <c r="S178" s="100"/>
      <c r="T178" s="102"/>
      <c r="V178" s="104"/>
    </row>
    <row r="179" spans="2:22" ht="12.95" customHeight="1">
      <c r="B179" s="95"/>
      <c r="D179" s="96"/>
      <c r="E179" s="96"/>
      <c r="F179" s="97"/>
      <c r="G179" s="97"/>
      <c r="M179" s="98"/>
      <c r="N179" s="99"/>
      <c r="O179" s="100"/>
      <c r="P179" s="101"/>
      <c r="Q179" s="100"/>
      <c r="R179" s="97"/>
      <c r="S179" s="100"/>
      <c r="T179" s="102"/>
      <c r="V179" s="104"/>
    </row>
    <row r="180" spans="2:22" ht="12.95" customHeight="1">
      <c r="B180" s="95"/>
      <c r="D180" s="96"/>
      <c r="E180" s="96"/>
      <c r="F180" s="97"/>
      <c r="G180" s="97"/>
      <c r="M180" s="98"/>
      <c r="N180" s="99"/>
      <c r="O180" s="100"/>
      <c r="P180" s="101"/>
      <c r="Q180" s="100"/>
      <c r="R180" s="97"/>
      <c r="S180" s="100"/>
      <c r="T180" s="102"/>
      <c r="V180" s="104"/>
    </row>
    <row r="181" spans="2:22" ht="12.95" customHeight="1">
      <c r="B181" s="95"/>
      <c r="D181" s="96"/>
      <c r="E181" s="96"/>
      <c r="F181" s="97"/>
      <c r="G181" s="97"/>
      <c r="M181" s="98"/>
      <c r="N181" s="99"/>
      <c r="O181" s="100"/>
      <c r="P181" s="101"/>
      <c r="Q181" s="100"/>
      <c r="R181" s="97"/>
      <c r="S181" s="100"/>
      <c r="T181" s="102"/>
      <c r="V181" s="104"/>
    </row>
    <row r="182" spans="2:22" ht="12.95" customHeight="1">
      <c r="B182" s="95"/>
      <c r="D182" s="96"/>
      <c r="E182" s="96"/>
      <c r="F182" s="97"/>
      <c r="G182" s="97"/>
      <c r="M182" s="98"/>
      <c r="N182" s="99"/>
      <c r="O182" s="100"/>
      <c r="P182" s="101"/>
      <c r="Q182" s="100"/>
      <c r="R182" s="97"/>
      <c r="S182" s="100"/>
      <c r="T182" s="102"/>
      <c r="V182" s="104"/>
    </row>
    <row r="183" spans="2:22" ht="12.95" customHeight="1">
      <c r="B183" s="95"/>
      <c r="D183" s="96"/>
      <c r="E183" s="96"/>
      <c r="F183" s="97"/>
      <c r="G183" s="97"/>
      <c r="M183" s="98"/>
      <c r="N183" s="99"/>
      <c r="O183" s="100"/>
      <c r="P183" s="101"/>
      <c r="Q183" s="100"/>
      <c r="R183" s="97"/>
      <c r="S183" s="100"/>
      <c r="T183" s="102"/>
      <c r="V183" s="104"/>
    </row>
    <row r="184" spans="2:22" ht="12.95" customHeight="1">
      <c r="B184" s="95"/>
      <c r="D184" s="96"/>
      <c r="E184" s="96"/>
      <c r="F184" s="97"/>
      <c r="G184" s="97"/>
      <c r="M184" s="98"/>
      <c r="N184" s="99"/>
      <c r="O184" s="100"/>
      <c r="P184" s="101"/>
      <c r="Q184" s="100"/>
      <c r="R184" s="97"/>
      <c r="S184" s="100"/>
      <c r="T184" s="102"/>
      <c r="V184" s="104"/>
    </row>
    <row r="185" spans="2:22" ht="12.95" customHeight="1">
      <c r="B185" s="95"/>
      <c r="D185" s="96"/>
      <c r="E185" s="96"/>
      <c r="F185" s="97"/>
      <c r="G185" s="97"/>
      <c r="M185" s="98"/>
      <c r="N185" s="99"/>
      <c r="O185" s="100"/>
      <c r="P185" s="101"/>
      <c r="Q185" s="100"/>
      <c r="R185" s="97"/>
      <c r="S185" s="100"/>
      <c r="T185" s="102"/>
      <c r="V185" s="104"/>
    </row>
    <row r="186" spans="2:22" ht="12.95" customHeight="1">
      <c r="B186" s="95"/>
      <c r="D186" s="96"/>
      <c r="E186" s="96"/>
      <c r="F186" s="97"/>
      <c r="G186" s="97"/>
      <c r="M186" s="98"/>
      <c r="N186" s="99"/>
      <c r="O186" s="100"/>
      <c r="P186" s="101"/>
      <c r="Q186" s="100"/>
      <c r="R186" s="97"/>
      <c r="S186" s="100"/>
      <c r="T186" s="102"/>
      <c r="V186" s="104"/>
    </row>
    <row r="187" spans="2:22" ht="12.95" customHeight="1">
      <c r="B187" s="95"/>
      <c r="D187" s="96"/>
      <c r="E187" s="96"/>
      <c r="F187" s="97"/>
      <c r="G187" s="97"/>
      <c r="M187" s="98"/>
      <c r="N187" s="99"/>
      <c r="O187" s="100"/>
      <c r="P187" s="101"/>
      <c r="Q187" s="100"/>
      <c r="R187" s="97"/>
      <c r="S187" s="100"/>
      <c r="T187" s="102"/>
      <c r="V187" s="104"/>
    </row>
    <row r="188" spans="2:22" ht="12.95" customHeight="1">
      <c r="B188" s="95"/>
      <c r="D188" s="96"/>
      <c r="E188" s="96"/>
      <c r="F188" s="97"/>
      <c r="G188" s="97"/>
      <c r="M188" s="98"/>
      <c r="N188" s="99"/>
      <c r="O188" s="100"/>
      <c r="P188" s="101"/>
      <c r="Q188" s="100"/>
      <c r="R188" s="97"/>
      <c r="S188" s="100"/>
      <c r="T188" s="102"/>
      <c r="V188" s="104"/>
    </row>
    <row r="189" spans="2:22" ht="12.95" customHeight="1">
      <c r="B189" s="95"/>
      <c r="D189" s="96"/>
      <c r="E189" s="96"/>
      <c r="F189" s="97"/>
      <c r="G189" s="97"/>
      <c r="M189" s="98"/>
      <c r="N189" s="99"/>
      <c r="O189" s="100"/>
      <c r="P189" s="101"/>
      <c r="Q189" s="100"/>
      <c r="R189" s="97"/>
      <c r="S189" s="100"/>
      <c r="T189" s="102"/>
      <c r="V189" s="104"/>
    </row>
    <row r="190" spans="2:22" ht="12.95" customHeight="1">
      <c r="B190" s="95"/>
      <c r="D190" s="96"/>
      <c r="E190" s="96"/>
      <c r="F190" s="97"/>
      <c r="G190" s="97"/>
      <c r="M190" s="98"/>
      <c r="N190" s="99"/>
      <c r="O190" s="100"/>
      <c r="P190" s="101"/>
      <c r="Q190" s="100"/>
      <c r="R190" s="97"/>
      <c r="S190" s="100"/>
      <c r="T190" s="102"/>
      <c r="V190" s="104"/>
    </row>
    <row r="191" spans="2:22" ht="12.95" customHeight="1">
      <c r="B191" s="95"/>
      <c r="D191" s="96"/>
      <c r="E191" s="96"/>
      <c r="F191" s="97"/>
      <c r="G191" s="97"/>
      <c r="M191" s="98"/>
      <c r="N191" s="99"/>
      <c r="O191" s="100"/>
      <c r="P191" s="101"/>
      <c r="Q191" s="100"/>
      <c r="R191" s="97"/>
      <c r="S191" s="100"/>
      <c r="T191" s="102"/>
      <c r="V191" s="104"/>
    </row>
    <row r="192" spans="2:22" ht="12.95" customHeight="1">
      <c r="B192" s="95"/>
      <c r="D192" s="96"/>
      <c r="E192" s="96"/>
      <c r="F192" s="97"/>
      <c r="G192" s="97"/>
      <c r="M192" s="98"/>
      <c r="N192" s="99"/>
      <c r="O192" s="100"/>
      <c r="P192" s="101"/>
      <c r="Q192" s="100"/>
      <c r="R192" s="97"/>
      <c r="S192" s="100"/>
      <c r="T192" s="102"/>
      <c r="V192" s="104"/>
    </row>
    <row r="193" spans="2:22" ht="12.95" customHeight="1">
      <c r="B193" s="95"/>
      <c r="D193" s="96"/>
      <c r="E193" s="96"/>
      <c r="F193" s="97"/>
      <c r="G193" s="97"/>
      <c r="M193" s="98"/>
      <c r="N193" s="99"/>
      <c r="O193" s="100"/>
      <c r="P193" s="101"/>
      <c r="Q193" s="100"/>
      <c r="R193" s="97"/>
      <c r="S193" s="100"/>
      <c r="T193" s="102"/>
      <c r="V193" s="104"/>
    </row>
    <row r="194" spans="2:22" ht="12.95" customHeight="1">
      <c r="B194" s="95"/>
      <c r="D194" s="96"/>
      <c r="E194" s="96"/>
      <c r="F194" s="97"/>
      <c r="G194" s="97"/>
      <c r="M194" s="98"/>
      <c r="N194" s="99"/>
      <c r="O194" s="100"/>
      <c r="P194" s="101"/>
      <c r="Q194" s="100"/>
      <c r="R194" s="97"/>
      <c r="S194" s="100"/>
      <c r="T194" s="102"/>
      <c r="V194" s="104"/>
    </row>
    <row r="195" spans="2:22" ht="12.95" customHeight="1">
      <c r="B195" s="95"/>
      <c r="D195" s="96"/>
      <c r="E195" s="96"/>
      <c r="F195" s="97"/>
      <c r="G195" s="97"/>
      <c r="M195" s="98"/>
      <c r="N195" s="99"/>
      <c r="O195" s="100"/>
      <c r="P195" s="101"/>
      <c r="Q195" s="100"/>
      <c r="R195" s="97"/>
      <c r="S195" s="100"/>
      <c r="T195" s="102"/>
      <c r="V195" s="104"/>
    </row>
    <row r="196" spans="2:22" ht="12.95" customHeight="1">
      <c r="B196" s="95"/>
      <c r="D196" s="96"/>
      <c r="E196" s="96"/>
      <c r="F196" s="97"/>
      <c r="G196" s="97"/>
      <c r="M196" s="98"/>
      <c r="N196" s="99"/>
      <c r="O196" s="100"/>
      <c r="P196" s="101"/>
      <c r="Q196" s="100"/>
      <c r="R196" s="97"/>
      <c r="S196" s="100"/>
      <c r="T196" s="102"/>
      <c r="V196" s="104"/>
    </row>
    <row r="197" spans="2:22" ht="12.95" customHeight="1">
      <c r="B197" s="95"/>
      <c r="D197" s="96"/>
      <c r="E197" s="96"/>
      <c r="F197" s="97"/>
      <c r="G197" s="97"/>
      <c r="M197" s="98"/>
      <c r="N197" s="99"/>
      <c r="O197" s="100"/>
      <c r="P197" s="101"/>
      <c r="Q197" s="100"/>
      <c r="R197" s="97"/>
      <c r="S197" s="100"/>
      <c r="T197" s="102"/>
      <c r="V197" s="104"/>
    </row>
    <row r="198" spans="2:22" ht="12.95" customHeight="1">
      <c r="B198" s="95"/>
      <c r="D198" s="96"/>
      <c r="E198" s="96"/>
      <c r="F198" s="97"/>
      <c r="G198" s="97"/>
      <c r="M198" s="98"/>
      <c r="N198" s="99"/>
      <c r="O198" s="100"/>
      <c r="P198" s="101"/>
      <c r="Q198" s="100"/>
      <c r="R198" s="97"/>
      <c r="S198" s="100"/>
      <c r="T198" s="102"/>
      <c r="V198" s="104"/>
    </row>
    <row r="199" spans="2:22" ht="12.95" customHeight="1">
      <c r="B199" s="95"/>
      <c r="D199" s="96"/>
      <c r="E199" s="96"/>
      <c r="F199" s="97"/>
      <c r="G199" s="97"/>
      <c r="M199" s="98"/>
      <c r="N199" s="99"/>
      <c r="O199" s="100"/>
      <c r="P199" s="101"/>
      <c r="Q199" s="100"/>
      <c r="R199" s="97"/>
      <c r="S199" s="100"/>
      <c r="T199" s="102"/>
      <c r="V199" s="104"/>
    </row>
    <row r="200" spans="2:22" ht="12.95" customHeight="1">
      <c r="B200" s="95"/>
      <c r="D200" s="96"/>
      <c r="E200" s="96"/>
      <c r="F200" s="97"/>
      <c r="G200" s="97"/>
      <c r="M200" s="98"/>
      <c r="N200" s="99"/>
      <c r="O200" s="100"/>
      <c r="P200" s="101"/>
      <c r="Q200" s="100"/>
      <c r="R200" s="97"/>
      <c r="S200" s="100"/>
      <c r="T200" s="102"/>
      <c r="V200" s="104"/>
    </row>
    <row r="201" spans="2:22" ht="12.95" customHeight="1">
      <c r="B201" s="95"/>
      <c r="D201" s="96"/>
      <c r="E201" s="96"/>
      <c r="F201" s="97"/>
      <c r="G201" s="97"/>
      <c r="M201" s="98"/>
      <c r="N201" s="99"/>
      <c r="O201" s="100"/>
      <c r="P201" s="101"/>
      <c r="Q201" s="100"/>
      <c r="R201" s="97"/>
      <c r="S201" s="100"/>
      <c r="T201" s="102"/>
      <c r="V201" s="104"/>
    </row>
    <row r="202" spans="2:22" ht="12.95" customHeight="1">
      <c r="B202" s="95"/>
      <c r="D202" s="96"/>
      <c r="E202" s="96"/>
      <c r="F202" s="97"/>
      <c r="G202" s="97"/>
      <c r="M202" s="98"/>
      <c r="N202" s="99"/>
      <c r="O202" s="100"/>
      <c r="P202" s="101"/>
      <c r="Q202" s="100"/>
      <c r="R202" s="97"/>
      <c r="S202" s="100"/>
      <c r="T202" s="102"/>
      <c r="V202" s="104"/>
    </row>
    <row r="203" spans="2:22" ht="12.95" customHeight="1">
      <c r="B203" s="95"/>
      <c r="D203" s="96"/>
      <c r="E203" s="96"/>
      <c r="F203" s="97"/>
      <c r="G203" s="97"/>
      <c r="M203" s="98"/>
      <c r="N203" s="99"/>
      <c r="O203" s="100"/>
      <c r="P203" s="101"/>
      <c r="Q203" s="100"/>
      <c r="R203" s="97"/>
      <c r="S203" s="100"/>
      <c r="T203" s="102"/>
      <c r="V203" s="104"/>
    </row>
    <row r="204" spans="2:22" ht="12.95" customHeight="1">
      <c r="B204" s="95"/>
      <c r="D204" s="96"/>
      <c r="E204" s="96"/>
      <c r="F204" s="97"/>
      <c r="G204" s="97"/>
      <c r="M204" s="98"/>
      <c r="N204" s="99"/>
      <c r="O204" s="100"/>
      <c r="P204" s="101"/>
      <c r="Q204" s="100"/>
      <c r="R204" s="97"/>
      <c r="S204" s="100"/>
      <c r="T204" s="102"/>
      <c r="V204" s="104"/>
    </row>
    <row r="205" spans="2:22" ht="12.95" customHeight="1">
      <c r="B205" s="95"/>
      <c r="D205" s="96"/>
      <c r="E205" s="96"/>
      <c r="F205" s="97"/>
      <c r="G205" s="97"/>
      <c r="M205" s="98"/>
      <c r="N205" s="99"/>
      <c r="O205" s="100"/>
      <c r="P205" s="101"/>
      <c r="Q205" s="100"/>
      <c r="R205" s="97"/>
      <c r="S205" s="100"/>
      <c r="T205" s="102"/>
      <c r="V205" s="104"/>
    </row>
    <row r="206" spans="2:22" ht="12.95" customHeight="1">
      <c r="B206" s="95"/>
      <c r="D206" s="96"/>
      <c r="E206" s="96"/>
      <c r="F206" s="97"/>
      <c r="G206" s="97"/>
      <c r="M206" s="98"/>
      <c r="N206" s="99"/>
      <c r="O206" s="100"/>
      <c r="P206" s="101"/>
      <c r="Q206" s="100"/>
      <c r="R206" s="97"/>
      <c r="S206" s="100"/>
      <c r="T206" s="102"/>
      <c r="V206" s="104"/>
    </row>
    <row r="207" spans="2:22" ht="12.95" customHeight="1">
      <c r="B207" s="95"/>
      <c r="D207" s="96"/>
      <c r="E207" s="96"/>
      <c r="F207" s="97"/>
      <c r="G207" s="97"/>
      <c r="M207" s="98"/>
      <c r="N207" s="99"/>
      <c r="O207" s="100"/>
      <c r="P207" s="101"/>
      <c r="Q207" s="100"/>
      <c r="R207" s="97"/>
      <c r="S207" s="100"/>
      <c r="T207" s="102"/>
      <c r="V207" s="104"/>
    </row>
    <row r="208" spans="2:22" ht="12.95" customHeight="1">
      <c r="B208" s="95"/>
      <c r="D208" s="96"/>
      <c r="E208" s="96"/>
      <c r="F208" s="97"/>
      <c r="G208" s="97"/>
      <c r="M208" s="98"/>
      <c r="N208" s="99"/>
      <c r="O208" s="100"/>
      <c r="P208" s="101"/>
      <c r="Q208" s="100"/>
      <c r="R208" s="97"/>
      <c r="S208" s="100"/>
      <c r="T208" s="102"/>
      <c r="V208" s="104"/>
    </row>
    <row r="209" spans="2:22" ht="12.95" customHeight="1">
      <c r="B209" s="95"/>
      <c r="D209" s="96"/>
      <c r="E209" s="96"/>
      <c r="F209" s="97"/>
      <c r="G209" s="97"/>
      <c r="M209" s="98"/>
      <c r="N209" s="99"/>
      <c r="O209" s="100"/>
      <c r="P209" s="101"/>
      <c r="Q209" s="100"/>
      <c r="R209" s="97"/>
      <c r="S209" s="100"/>
      <c r="T209" s="102"/>
      <c r="V209" s="104"/>
    </row>
    <row r="210" spans="2:22" ht="12.95" customHeight="1">
      <c r="B210" s="95"/>
      <c r="D210" s="96"/>
      <c r="E210" s="96"/>
      <c r="F210" s="97"/>
      <c r="G210" s="97"/>
      <c r="M210" s="98"/>
      <c r="N210" s="99"/>
      <c r="O210" s="100"/>
      <c r="P210" s="101"/>
      <c r="Q210" s="100"/>
      <c r="R210" s="97"/>
      <c r="S210" s="100"/>
      <c r="T210" s="102"/>
      <c r="V210" s="104"/>
    </row>
    <row r="211" spans="2:22" ht="12.95" customHeight="1">
      <c r="B211" s="95"/>
      <c r="D211" s="96"/>
      <c r="E211" s="96"/>
      <c r="F211" s="97"/>
      <c r="G211" s="97"/>
      <c r="M211" s="98"/>
      <c r="N211" s="99"/>
      <c r="O211" s="100"/>
      <c r="P211" s="101"/>
      <c r="Q211" s="100"/>
      <c r="R211" s="97"/>
      <c r="S211" s="100"/>
      <c r="T211" s="102"/>
      <c r="V211" s="104"/>
    </row>
    <row r="212" spans="2:22" ht="12.95" customHeight="1">
      <c r="B212" s="95"/>
      <c r="D212" s="96"/>
      <c r="E212" s="96"/>
      <c r="F212" s="97"/>
      <c r="G212" s="97"/>
      <c r="M212" s="98"/>
      <c r="N212" s="99"/>
      <c r="O212" s="100"/>
      <c r="P212" s="101"/>
      <c r="Q212" s="100"/>
      <c r="R212" s="97"/>
      <c r="S212" s="100"/>
      <c r="T212" s="102"/>
      <c r="V212" s="104"/>
    </row>
    <row r="213" spans="2:22" ht="12.95" customHeight="1">
      <c r="B213" s="95"/>
      <c r="D213" s="96"/>
      <c r="E213" s="96"/>
      <c r="F213" s="97"/>
      <c r="G213" s="97"/>
      <c r="M213" s="98"/>
      <c r="N213" s="99"/>
      <c r="O213" s="100"/>
      <c r="P213" s="101"/>
      <c r="Q213" s="100"/>
      <c r="R213" s="97"/>
      <c r="S213" s="100"/>
      <c r="T213" s="102"/>
      <c r="V213" s="104"/>
    </row>
    <row r="214" spans="2:22" ht="12.95" customHeight="1">
      <c r="B214" s="95"/>
      <c r="D214" s="96"/>
      <c r="E214" s="96"/>
      <c r="F214" s="97"/>
      <c r="G214" s="97"/>
      <c r="M214" s="98"/>
      <c r="N214" s="99"/>
      <c r="O214" s="100"/>
      <c r="P214" s="101"/>
      <c r="Q214" s="100"/>
      <c r="R214" s="97"/>
      <c r="S214" s="100"/>
      <c r="T214" s="102"/>
      <c r="V214" s="104"/>
    </row>
    <row r="215" spans="2:22" ht="12.95" customHeight="1">
      <c r="B215" s="95"/>
      <c r="D215" s="96"/>
      <c r="E215" s="96"/>
      <c r="F215" s="97"/>
      <c r="G215" s="97"/>
      <c r="M215" s="98"/>
      <c r="N215" s="99"/>
      <c r="O215" s="100"/>
      <c r="P215" s="101"/>
      <c r="Q215" s="100"/>
      <c r="R215" s="97"/>
      <c r="S215" s="100"/>
      <c r="T215" s="102"/>
      <c r="V215" s="104"/>
    </row>
    <row r="216" spans="2:22" ht="12.95" customHeight="1">
      <c r="B216" s="95"/>
      <c r="D216" s="96"/>
      <c r="E216" s="96"/>
      <c r="F216" s="97"/>
      <c r="G216" s="97"/>
      <c r="M216" s="98"/>
      <c r="N216" s="99"/>
      <c r="O216" s="100"/>
      <c r="P216" s="101"/>
      <c r="Q216" s="100"/>
      <c r="R216" s="97"/>
      <c r="S216" s="100"/>
      <c r="T216" s="102"/>
      <c r="V216" s="104"/>
    </row>
    <row r="217" spans="2:22" ht="12.95" customHeight="1">
      <c r="B217" s="95"/>
      <c r="D217" s="96"/>
      <c r="E217" s="96"/>
      <c r="F217" s="97"/>
      <c r="G217" s="97"/>
      <c r="M217" s="98"/>
      <c r="N217" s="99"/>
      <c r="O217" s="100"/>
      <c r="P217" s="101"/>
      <c r="Q217" s="100"/>
      <c r="R217" s="97"/>
      <c r="S217" s="100"/>
      <c r="T217" s="102"/>
      <c r="V217" s="104"/>
    </row>
    <row r="218" spans="2:22" ht="12.95" customHeight="1">
      <c r="B218" s="95"/>
      <c r="D218" s="96"/>
      <c r="E218" s="96"/>
      <c r="F218" s="97"/>
      <c r="G218" s="97"/>
      <c r="M218" s="98"/>
      <c r="N218" s="99"/>
      <c r="O218" s="100"/>
      <c r="P218" s="101"/>
      <c r="Q218" s="100"/>
      <c r="R218" s="97"/>
      <c r="S218" s="100"/>
      <c r="T218" s="102"/>
      <c r="V218" s="104"/>
    </row>
    <row r="219" spans="2:22" ht="12.95" customHeight="1">
      <c r="B219" s="95"/>
      <c r="D219" s="96"/>
      <c r="E219" s="96"/>
      <c r="F219" s="97"/>
      <c r="G219" s="97"/>
      <c r="M219" s="98"/>
      <c r="N219" s="99"/>
      <c r="O219" s="100"/>
      <c r="P219" s="101"/>
      <c r="Q219" s="100"/>
      <c r="R219" s="97"/>
      <c r="S219" s="100"/>
      <c r="T219" s="102"/>
      <c r="V219" s="104"/>
    </row>
    <row r="220" spans="2:22" ht="12.95" customHeight="1">
      <c r="B220" s="95"/>
      <c r="D220" s="96"/>
      <c r="E220" s="96"/>
      <c r="F220" s="97"/>
      <c r="G220" s="97"/>
      <c r="M220" s="98"/>
      <c r="N220" s="99"/>
      <c r="O220" s="100"/>
      <c r="P220" s="101"/>
      <c r="Q220" s="100"/>
      <c r="R220" s="97"/>
      <c r="S220" s="100"/>
      <c r="T220" s="102"/>
      <c r="V220" s="104"/>
    </row>
    <row r="221" spans="2:22" ht="12.95" customHeight="1">
      <c r="B221" s="95"/>
      <c r="D221" s="96"/>
      <c r="E221" s="96"/>
      <c r="F221" s="97"/>
      <c r="G221" s="97"/>
      <c r="M221" s="98"/>
      <c r="N221" s="99"/>
      <c r="O221" s="100"/>
      <c r="P221" s="101"/>
      <c r="Q221" s="100"/>
      <c r="R221" s="97"/>
      <c r="S221" s="100"/>
      <c r="T221" s="102"/>
      <c r="V221" s="104"/>
    </row>
    <row r="222" spans="2:22" ht="12.95" customHeight="1">
      <c r="B222" s="95"/>
      <c r="D222" s="96"/>
      <c r="E222" s="96"/>
      <c r="F222" s="97"/>
      <c r="G222" s="97"/>
      <c r="M222" s="98"/>
      <c r="N222" s="99"/>
      <c r="O222" s="100"/>
      <c r="P222" s="101"/>
      <c r="Q222" s="100"/>
      <c r="R222" s="97"/>
      <c r="S222" s="100"/>
      <c r="T222" s="102"/>
      <c r="V222" s="104"/>
    </row>
    <row r="223" spans="2:22" ht="12.95" customHeight="1">
      <c r="B223" s="95"/>
      <c r="D223" s="96"/>
      <c r="E223" s="96"/>
      <c r="F223" s="97"/>
      <c r="G223" s="97"/>
      <c r="M223" s="98"/>
      <c r="N223" s="99"/>
      <c r="O223" s="100"/>
      <c r="P223" s="101"/>
      <c r="Q223" s="100"/>
      <c r="R223" s="97"/>
      <c r="S223" s="100"/>
      <c r="T223" s="102"/>
      <c r="V223" s="104"/>
    </row>
    <row r="224" spans="2:22" ht="12.95" customHeight="1">
      <c r="B224" s="95"/>
      <c r="D224" s="96"/>
      <c r="E224" s="96"/>
      <c r="F224" s="97"/>
      <c r="G224" s="97"/>
      <c r="M224" s="98"/>
      <c r="N224" s="99"/>
      <c r="O224" s="100"/>
      <c r="P224" s="101"/>
      <c r="Q224" s="100"/>
      <c r="R224" s="97"/>
      <c r="S224" s="100"/>
      <c r="T224" s="102"/>
      <c r="V224" s="104"/>
    </row>
    <row r="225" spans="2:22" ht="12.95" customHeight="1">
      <c r="B225" s="95"/>
      <c r="D225" s="96"/>
      <c r="E225" s="96"/>
      <c r="F225" s="97"/>
      <c r="G225" s="97"/>
      <c r="M225" s="98"/>
      <c r="N225" s="99"/>
      <c r="O225" s="100"/>
      <c r="P225" s="101"/>
      <c r="Q225" s="100"/>
      <c r="R225" s="97"/>
      <c r="S225" s="100"/>
      <c r="T225" s="102"/>
      <c r="V225" s="104"/>
    </row>
    <row r="226" spans="2:22" ht="12.95" customHeight="1">
      <c r="B226" s="95"/>
      <c r="D226" s="96"/>
      <c r="E226" s="96"/>
      <c r="F226" s="97"/>
      <c r="G226" s="97"/>
      <c r="M226" s="98"/>
      <c r="N226" s="99"/>
      <c r="O226" s="100"/>
      <c r="P226" s="101"/>
      <c r="Q226" s="100"/>
      <c r="R226" s="97"/>
      <c r="S226" s="100"/>
      <c r="T226" s="102"/>
      <c r="V226" s="104"/>
    </row>
    <row r="227" spans="2:22" ht="12.95" customHeight="1">
      <c r="B227" s="95"/>
      <c r="D227" s="96"/>
      <c r="E227" s="96"/>
      <c r="F227" s="97"/>
      <c r="G227" s="97"/>
      <c r="M227" s="98"/>
      <c r="N227" s="99"/>
      <c r="O227" s="100"/>
      <c r="P227" s="101"/>
      <c r="Q227" s="100"/>
      <c r="R227" s="97"/>
      <c r="S227" s="100"/>
      <c r="T227" s="102"/>
      <c r="V227" s="104"/>
    </row>
    <row r="228" spans="2:22" ht="12.95" customHeight="1">
      <c r="B228" s="95"/>
      <c r="D228" s="96"/>
      <c r="E228" s="96"/>
      <c r="F228" s="97"/>
      <c r="G228" s="97"/>
      <c r="M228" s="98"/>
      <c r="N228" s="99"/>
      <c r="O228" s="100"/>
      <c r="P228" s="101"/>
      <c r="Q228" s="100"/>
      <c r="R228" s="97"/>
      <c r="S228" s="100"/>
      <c r="T228" s="102"/>
      <c r="V228" s="104"/>
    </row>
    <row r="229" spans="2:22" ht="12.95" customHeight="1">
      <c r="B229" s="95"/>
      <c r="D229" s="96"/>
      <c r="E229" s="96"/>
      <c r="F229" s="97"/>
      <c r="G229" s="97"/>
      <c r="M229" s="98"/>
      <c r="N229" s="99"/>
      <c r="O229" s="100"/>
      <c r="P229" s="101"/>
      <c r="Q229" s="100"/>
      <c r="R229" s="97"/>
      <c r="S229" s="100"/>
      <c r="T229" s="102"/>
      <c r="V229" s="104"/>
    </row>
    <row r="230" spans="2:22" ht="12.95" customHeight="1">
      <c r="B230" s="95"/>
      <c r="D230" s="96"/>
      <c r="E230" s="96"/>
      <c r="F230" s="97"/>
      <c r="G230" s="97"/>
      <c r="M230" s="98"/>
      <c r="N230" s="99"/>
      <c r="O230" s="100"/>
      <c r="P230" s="101"/>
      <c r="Q230" s="100"/>
      <c r="R230" s="97"/>
      <c r="S230" s="100"/>
      <c r="T230" s="102"/>
      <c r="V230" s="104"/>
    </row>
    <row r="231" spans="2:22" ht="12.95" customHeight="1">
      <c r="B231" s="95"/>
      <c r="D231" s="96"/>
      <c r="E231" s="96"/>
      <c r="F231" s="97"/>
      <c r="G231" s="97"/>
      <c r="M231" s="98"/>
      <c r="N231" s="99"/>
      <c r="O231" s="100"/>
      <c r="P231" s="101"/>
      <c r="Q231" s="100"/>
      <c r="R231" s="97"/>
      <c r="S231" s="100"/>
      <c r="T231" s="102"/>
      <c r="V231" s="104"/>
    </row>
    <row r="232" spans="2:22" ht="12.95" customHeight="1">
      <c r="B232" s="95"/>
      <c r="D232" s="96"/>
      <c r="E232" s="96"/>
      <c r="F232" s="97"/>
      <c r="G232" s="97"/>
      <c r="M232" s="98"/>
      <c r="N232" s="99"/>
      <c r="O232" s="100"/>
      <c r="P232" s="101"/>
      <c r="Q232" s="100"/>
      <c r="R232" s="97"/>
      <c r="S232" s="100"/>
      <c r="T232" s="102"/>
      <c r="V232" s="104"/>
    </row>
    <row r="233" spans="2:22" ht="12.95" customHeight="1">
      <c r="B233" s="95"/>
      <c r="D233" s="96"/>
      <c r="E233" s="96"/>
      <c r="F233" s="97"/>
      <c r="G233" s="97"/>
      <c r="M233" s="98"/>
      <c r="N233" s="99"/>
      <c r="O233" s="100"/>
      <c r="P233" s="101"/>
      <c r="Q233" s="100"/>
      <c r="R233" s="97"/>
      <c r="S233" s="100"/>
      <c r="T233" s="102"/>
      <c r="V233" s="104"/>
    </row>
    <row r="234" spans="2:22" ht="12.95" customHeight="1">
      <c r="B234" s="95"/>
      <c r="D234" s="96"/>
      <c r="E234" s="96"/>
      <c r="F234" s="97"/>
      <c r="G234" s="97"/>
      <c r="M234" s="98"/>
      <c r="N234" s="99"/>
      <c r="O234" s="100"/>
      <c r="P234" s="101"/>
      <c r="Q234" s="100"/>
      <c r="R234" s="97"/>
      <c r="S234" s="100"/>
      <c r="T234" s="102"/>
      <c r="V234" s="104"/>
    </row>
    <row r="235" spans="2:22" ht="12.95" customHeight="1">
      <c r="B235" s="95"/>
      <c r="D235" s="96"/>
      <c r="E235" s="96"/>
      <c r="F235" s="97"/>
      <c r="G235" s="97"/>
      <c r="M235" s="98"/>
      <c r="N235" s="99"/>
      <c r="O235" s="100"/>
      <c r="P235" s="101"/>
      <c r="Q235" s="100"/>
      <c r="R235" s="97"/>
      <c r="S235" s="100"/>
      <c r="T235" s="102"/>
      <c r="V235" s="104"/>
    </row>
    <row r="236" spans="2:22" ht="12.95" customHeight="1">
      <c r="B236" s="95"/>
      <c r="D236" s="96"/>
      <c r="E236" s="96"/>
      <c r="F236" s="97"/>
      <c r="G236" s="97"/>
      <c r="M236" s="98"/>
      <c r="N236" s="99"/>
      <c r="O236" s="100"/>
      <c r="P236" s="101"/>
      <c r="Q236" s="100"/>
      <c r="R236" s="97"/>
      <c r="S236" s="100"/>
      <c r="T236" s="102"/>
      <c r="V236" s="104"/>
    </row>
    <row r="237" spans="2:22" ht="12.95" customHeight="1">
      <c r="B237" s="95"/>
      <c r="D237" s="96"/>
      <c r="E237" s="96"/>
      <c r="F237" s="97"/>
      <c r="G237" s="97"/>
      <c r="M237" s="98"/>
      <c r="N237" s="99"/>
      <c r="O237" s="100"/>
      <c r="P237" s="101"/>
      <c r="Q237" s="100"/>
      <c r="R237" s="97"/>
      <c r="S237" s="100"/>
      <c r="T237" s="102"/>
      <c r="V237" s="104"/>
    </row>
    <row r="238" spans="2:22" ht="12.95" customHeight="1">
      <c r="B238" s="95"/>
      <c r="D238" s="96"/>
      <c r="E238" s="96"/>
      <c r="F238" s="97"/>
      <c r="G238" s="97"/>
      <c r="M238" s="98"/>
      <c r="N238" s="99"/>
      <c r="O238" s="100"/>
      <c r="P238" s="101"/>
      <c r="Q238" s="100"/>
      <c r="R238" s="97"/>
      <c r="S238" s="100"/>
      <c r="T238" s="102"/>
      <c r="V238" s="104"/>
    </row>
    <row r="239" spans="2:22" ht="12.95" customHeight="1">
      <c r="B239" s="95"/>
      <c r="D239" s="96"/>
      <c r="E239" s="96"/>
      <c r="F239" s="97"/>
      <c r="G239" s="97"/>
      <c r="M239" s="98"/>
      <c r="N239" s="99"/>
      <c r="O239" s="100"/>
      <c r="P239" s="101"/>
      <c r="Q239" s="100"/>
      <c r="R239" s="97"/>
      <c r="S239" s="100"/>
      <c r="T239" s="102"/>
      <c r="V239" s="104"/>
    </row>
    <row r="240" spans="2:22" ht="12.95" customHeight="1">
      <c r="B240" s="95"/>
      <c r="D240" s="96"/>
      <c r="E240" s="96"/>
      <c r="F240" s="97"/>
      <c r="G240" s="97"/>
      <c r="M240" s="98"/>
      <c r="N240" s="99"/>
      <c r="O240" s="100"/>
      <c r="P240" s="101"/>
      <c r="Q240" s="100"/>
      <c r="R240" s="97"/>
      <c r="S240" s="100"/>
      <c r="T240" s="102"/>
      <c r="V240" s="104"/>
    </row>
    <row r="241" spans="2:22" ht="12.95" customHeight="1">
      <c r="B241" s="95"/>
      <c r="D241" s="96"/>
      <c r="E241" s="96"/>
      <c r="F241" s="97"/>
      <c r="G241" s="97"/>
      <c r="M241" s="98"/>
      <c r="N241" s="99"/>
      <c r="O241" s="100"/>
      <c r="P241" s="101"/>
      <c r="Q241" s="100"/>
      <c r="R241" s="97"/>
      <c r="S241" s="100"/>
      <c r="T241" s="102"/>
      <c r="V241" s="104"/>
    </row>
    <row r="242" spans="2:22" ht="12.95" customHeight="1">
      <c r="B242" s="95"/>
      <c r="D242" s="96"/>
      <c r="E242" s="96"/>
      <c r="F242" s="97"/>
      <c r="G242" s="97"/>
      <c r="M242" s="98"/>
      <c r="N242" s="99"/>
      <c r="O242" s="100"/>
      <c r="P242" s="101"/>
      <c r="Q242" s="100"/>
      <c r="R242" s="97"/>
      <c r="S242" s="100"/>
      <c r="T242" s="102"/>
      <c r="V242" s="104"/>
    </row>
    <row r="243" spans="2:22" ht="12.95" customHeight="1">
      <c r="B243" s="95"/>
      <c r="D243" s="96"/>
      <c r="E243" s="96"/>
      <c r="F243" s="97"/>
      <c r="G243" s="97"/>
      <c r="M243" s="98"/>
      <c r="N243" s="99"/>
      <c r="O243" s="100"/>
      <c r="P243" s="101"/>
      <c r="Q243" s="100"/>
      <c r="R243" s="97"/>
      <c r="S243" s="100"/>
      <c r="T243" s="102"/>
      <c r="V243" s="104"/>
    </row>
    <row r="244" spans="2:22" ht="12.95" customHeight="1">
      <c r="B244" s="95"/>
      <c r="D244" s="96"/>
      <c r="E244" s="96"/>
      <c r="F244" s="97"/>
      <c r="G244" s="97"/>
      <c r="M244" s="98"/>
      <c r="N244" s="99"/>
      <c r="O244" s="100"/>
      <c r="P244" s="101"/>
      <c r="Q244" s="100"/>
      <c r="R244" s="97"/>
      <c r="S244" s="100"/>
      <c r="T244" s="102"/>
      <c r="V244" s="104"/>
    </row>
    <row r="245" spans="2:22" ht="12.95" customHeight="1">
      <c r="B245" s="95"/>
      <c r="D245" s="96"/>
      <c r="E245" s="96"/>
      <c r="F245" s="97"/>
      <c r="G245" s="97"/>
      <c r="M245" s="98"/>
      <c r="N245" s="99"/>
      <c r="O245" s="100"/>
      <c r="P245" s="101"/>
      <c r="Q245" s="100"/>
      <c r="R245" s="97"/>
      <c r="S245" s="100"/>
      <c r="T245" s="102"/>
      <c r="V245" s="104"/>
    </row>
    <row r="246" spans="2:22" ht="12.95" customHeight="1">
      <c r="B246" s="95"/>
      <c r="D246" s="96"/>
      <c r="E246" s="96"/>
      <c r="F246" s="97"/>
      <c r="G246" s="97"/>
      <c r="M246" s="98"/>
      <c r="N246" s="99"/>
      <c r="O246" s="100"/>
      <c r="P246" s="101"/>
      <c r="Q246" s="100"/>
      <c r="R246" s="97"/>
      <c r="S246" s="100"/>
      <c r="T246" s="102"/>
      <c r="V246" s="104"/>
    </row>
    <row r="247" spans="2:22" ht="12.95" customHeight="1">
      <c r="B247" s="95"/>
      <c r="D247" s="96"/>
      <c r="E247" s="96"/>
      <c r="F247" s="97"/>
      <c r="G247" s="97"/>
      <c r="M247" s="98"/>
      <c r="N247" s="99"/>
      <c r="O247" s="100"/>
      <c r="P247" s="101"/>
      <c r="Q247" s="100"/>
      <c r="R247" s="97"/>
      <c r="S247" s="100"/>
      <c r="T247" s="102"/>
      <c r="V247" s="104"/>
    </row>
    <row r="248" spans="2:22" ht="12.95" customHeight="1">
      <c r="B248" s="95"/>
      <c r="D248" s="96"/>
      <c r="E248" s="96"/>
      <c r="F248" s="97"/>
      <c r="G248" s="97"/>
      <c r="M248" s="98"/>
      <c r="N248" s="99"/>
      <c r="O248" s="100"/>
      <c r="P248" s="101"/>
      <c r="Q248" s="100"/>
      <c r="R248" s="97"/>
      <c r="S248" s="100"/>
      <c r="T248" s="102"/>
      <c r="V248" s="104"/>
    </row>
    <row r="249" spans="2:22" ht="12.95" customHeight="1">
      <c r="B249" s="95"/>
      <c r="D249" s="96"/>
      <c r="E249" s="96"/>
      <c r="F249" s="97"/>
      <c r="G249" s="97"/>
      <c r="M249" s="98"/>
      <c r="N249" s="99"/>
      <c r="O249" s="100"/>
      <c r="P249" s="101"/>
      <c r="Q249" s="100"/>
      <c r="R249" s="97"/>
      <c r="S249" s="100"/>
      <c r="T249" s="102"/>
      <c r="V249" s="104"/>
    </row>
    <row r="250" spans="2:22" ht="12.95" customHeight="1">
      <c r="B250" s="95"/>
      <c r="D250" s="96"/>
      <c r="E250" s="96"/>
      <c r="F250" s="97"/>
      <c r="G250" s="97"/>
      <c r="M250" s="98"/>
      <c r="N250" s="99"/>
      <c r="O250" s="100"/>
      <c r="P250" s="101"/>
      <c r="Q250" s="100"/>
      <c r="R250" s="97"/>
      <c r="S250" s="100"/>
      <c r="T250" s="102"/>
      <c r="V250" s="104"/>
    </row>
    <row r="251" spans="2:22" ht="12.95" customHeight="1">
      <c r="B251" s="95"/>
      <c r="D251" s="96"/>
      <c r="E251" s="96"/>
      <c r="F251" s="97"/>
      <c r="G251" s="97"/>
      <c r="M251" s="98"/>
      <c r="N251" s="99"/>
      <c r="O251" s="100"/>
      <c r="P251" s="101"/>
      <c r="Q251" s="100"/>
      <c r="R251" s="97"/>
      <c r="S251" s="100"/>
      <c r="T251" s="102"/>
      <c r="V251" s="104"/>
    </row>
    <row r="252" spans="2:22" ht="12.95" customHeight="1">
      <c r="B252" s="95"/>
      <c r="D252" s="96"/>
      <c r="E252" s="96"/>
      <c r="F252" s="97"/>
      <c r="G252" s="97"/>
      <c r="M252" s="98"/>
      <c r="N252" s="99"/>
      <c r="O252" s="100"/>
      <c r="P252" s="101"/>
      <c r="Q252" s="100"/>
      <c r="R252" s="97"/>
      <c r="S252" s="100"/>
      <c r="T252" s="102"/>
      <c r="V252" s="104"/>
    </row>
    <row r="253" spans="2:22" ht="12.95" customHeight="1">
      <c r="B253" s="95"/>
      <c r="D253" s="96"/>
      <c r="E253" s="96"/>
      <c r="F253" s="97"/>
      <c r="G253" s="97"/>
      <c r="M253" s="98"/>
      <c r="N253" s="99"/>
      <c r="O253" s="100"/>
      <c r="P253" s="101"/>
      <c r="Q253" s="100"/>
      <c r="R253" s="97"/>
      <c r="S253" s="100"/>
      <c r="T253" s="102"/>
      <c r="V253" s="104"/>
    </row>
    <row r="254" spans="2:22" ht="12.95" customHeight="1">
      <c r="B254" s="95"/>
      <c r="D254" s="96"/>
      <c r="E254" s="96"/>
      <c r="F254" s="97"/>
      <c r="G254" s="97"/>
      <c r="M254" s="98"/>
      <c r="N254" s="99"/>
      <c r="O254" s="100"/>
      <c r="P254" s="101"/>
      <c r="Q254" s="100"/>
      <c r="R254" s="97"/>
      <c r="S254" s="100"/>
      <c r="T254" s="102"/>
      <c r="V254" s="104"/>
    </row>
    <row r="255" spans="2:22" ht="12.95" customHeight="1">
      <c r="B255" s="95"/>
      <c r="D255" s="96"/>
      <c r="E255" s="96"/>
      <c r="F255" s="97"/>
      <c r="G255" s="97"/>
      <c r="M255" s="98"/>
      <c r="N255" s="99"/>
      <c r="O255" s="100"/>
      <c r="P255" s="101"/>
      <c r="Q255" s="100"/>
      <c r="R255" s="97"/>
      <c r="S255" s="100"/>
      <c r="T255" s="102"/>
      <c r="V255" s="104"/>
    </row>
    <row r="256" spans="2:22" ht="12.95" customHeight="1">
      <c r="B256" s="95"/>
      <c r="D256" s="96"/>
      <c r="E256" s="96"/>
      <c r="F256" s="97"/>
      <c r="G256" s="97"/>
      <c r="M256" s="98"/>
      <c r="N256" s="99"/>
      <c r="O256" s="100"/>
      <c r="P256" s="101"/>
      <c r="Q256" s="100"/>
      <c r="R256" s="97"/>
      <c r="S256" s="100"/>
      <c r="T256" s="102"/>
      <c r="V256" s="104"/>
    </row>
    <row r="257" spans="2:22" ht="12.95" customHeight="1">
      <c r="B257" s="95"/>
      <c r="D257" s="96"/>
      <c r="E257" s="96"/>
      <c r="F257" s="97"/>
      <c r="G257" s="97"/>
      <c r="M257" s="98"/>
      <c r="N257" s="99"/>
      <c r="O257" s="100"/>
      <c r="P257" s="101"/>
      <c r="Q257" s="100"/>
      <c r="R257" s="97"/>
      <c r="S257" s="100"/>
      <c r="T257" s="102"/>
      <c r="V257" s="104"/>
    </row>
    <row r="258" spans="2:22" ht="12.95" customHeight="1">
      <c r="B258" s="95"/>
      <c r="D258" s="96"/>
      <c r="E258" s="96"/>
      <c r="F258" s="97"/>
      <c r="G258" s="97"/>
      <c r="M258" s="98"/>
      <c r="N258" s="99"/>
      <c r="O258" s="100"/>
      <c r="P258" s="101"/>
      <c r="Q258" s="100"/>
      <c r="R258" s="97"/>
      <c r="S258" s="100"/>
      <c r="T258" s="102"/>
      <c r="V258" s="104"/>
    </row>
    <row r="259" spans="2:22" ht="12.95" customHeight="1">
      <c r="B259" s="95"/>
      <c r="D259" s="96"/>
      <c r="E259" s="96"/>
      <c r="F259" s="97"/>
      <c r="G259" s="97"/>
      <c r="M259" s="98"/>
      <c r="N259" s="99"/>
      <c r="O259" s="100"/>
      <c r="P259" s="101"/>
      <c r="Q259" s="100"/>
      <c r="R259" s="97"/>
      <c r="S259" s="100"/>
      <c r="T259" s="102"/>
      <c r="V259" s="104"/>
    </row>
    <row r="260" spans="2:22" ht="12.95" customHeight="1">
      <c r="B260" s="95"/>
      <c r="D260" s="96"/>
      <c r="E260" s="96"/>
      <c r="F260" s="97"/>
      <c r="G260" s="97"/>
      <c r="M260" s="98"/>
      <c r="N260" s="99"/>
      <c r="O260" s="100"/>
      <c r="P260" s="101"/>
      <c r="Q260" s="100"/>
      <c r="R260" s="97"/>
      <c r="S260" s="100"/>
      <c r="T260" s="102"/>
      <c r="V260" s="104"/>
    </row>
    <row r="261" spans="2:22" ht="12.95" customHeight="1">
      <c r="B261" s="95"/>
      <c r="D261" s="96"/>
      <c r="E261" s="96"/>
      <c r="F261" s="97"/>
      <c r="G261" s="97"/>
      <c r="M261" s="98"/>
      <c r="N261" s="99"/>
      <c r="O261" s="100"/>
      <c r="P261" s="101"/>
      <c r="Q261" s="100"/>
      <c r="R261" s="97"/>
      <c r="S261" s="100"/>
      <c r="T261" s="102"/>
      <c r="V261" s="104"/>
    </row>
    <row r="262" spans="2:22" ht="12.95" customHeight="1">
      <c r="B262" s="95"/>
      <c r="D262" s="96"/>
      <c r="E262" s="96"/>
      <c r="F262" s="97"/>
      <c r="G262" s="97"/>
      <c r="M262" s="98"/>
      <c r="N262" s="99"/>
      <c r="O262" s="100"/>
      <c r="P262" s="101"/>
      <c r="Q262" s="100"/>
      <c r="R262" s="97"/>
      <c r="S262" s="100"/>
      <c r="T262" s="102"/>
      <c r="V262" s="104"/>
    </row>
    <row r="263" spans="2:22" ht="12.95" customHeight="1">
      <c r="B263" s="95"/>
      <c r="D263" s="96"/>
      <c r="E263" s="96"/>
      <c r="F263" s="97"/>
      <c r="G263" s="97"/>
      <c r="M263" s="98"/>
      <c r="N263" s="99"/>
      <c r="O263" s="100"/>
      <c r="P263" s="101"/>
      <c r="Q263" s="100"/>
      <c r="R263" s="97"/>
      <c r="S263" s="100"/>
      <c r="T263" s="102"/>
      <c r="V263" s="104"/>
    </row>
    <row r="264" spans="2:22" ht="12.95" customHeight="1">
      <c r="B264" s="95"/>
      <c r="D264" s="96"/>
      <c r="E264" s="96"/>
      <c r="F264" s="97"/>
      <c r="G264" s="97"/>
      <c r="M264" s="98"/>
      <c r="N264" s="99"/>
      <c r="O264" s="100"/>
      <c r="P264" s="101"/>
      <c r="Q264" s="100"/>
      <c r="R264" s="97"/>
      <c r="S264" s="100"/>
      <c r="T264" s="102"/>
      <c r="V264" s="104"/>
    </row>
    <row r="265" spans="2:22" ht="12.95" customHeight="1">
      <c r="B265" s="95"/>
      <c r="D265" s="96"/>
      <c r="E265" s="96"/>
      <c r="F265" s="97"/>
      <c r="G265" s="97"/>
      <c r="M265" s="98"/>
      <c r="N265" s="99"/>
      <c r="O265" s="100"/>
      <c r="P265" s="101"/>
      <c r="Q265" s="100"/>
      <c r="R265" s="97"/>
      <c r="S265" s="100"/>
      <c r="T265" s="102"/>
      <c r="V265" s="104"/>
    </row>
    <row r="266" spans="2:22" ht="12.95" customHeight="1">
      <c r="B266" s="95"/>
      <c r="D266" s="96"/>
      <c r="E266" s="96"/>
      <c r="F266" s="97"/>
      <c r="G266" s="97"/>
      <c r="M266" s="98"/>
      <c r="N266" s="99"/>
      <c r="O266" s="100"/>
      <c r="P266" s="101"/>
      <c r="Q266" s="100"/>
      <c r="R266" s="97"/>
      <c r="S266" s="100"/>
      <c r="T266" s="102"/>
      <c r="V266" s="104"/>
    </row>
    <row r="267" spans="2:22" ht="12.95" customHeight="1">
      <c r="B267" s="95"/>
      <c r="D267" s="96"/>
      <c r="E267" s="96"/>
      <c r="F267" s="97"/>
      <c r="G267" s="97"/>
      <c r="M267" s="98"/>
      <c r="N267" s="99"/>
      <c r="O267" s="100"/>
      <c r="P267" s="101"/>
      <c r="Q267" s="100"/>
      <c r="R267" s="97"/>
      <c r="S267" s="100"/>
      <c r="T267" s="102"/>
      <c r="V267" s="104"/>
    </row>
    <row r="268" spans="2:22" ht="12.95" customHeight="1">
      <c r="B268" s="95"/>
      <c r="D268" s="96"/>
      <c r="E268" s="96"/>
      <c r="F268" s="97"/>
      <c r="G268" s="97"/>
      <c r="M268" s="98"/>
      <c r="N268" s="99"/>
      <c r="O268" s="100"/>
      <c r="P268" s="101"/>
      <c r="Q268" s="100"/>
      <c r="R268" s="97"/>
      <c r="S268" s="100"/>
      <c r="T268" s="102"/>
      <c r="V268" s="104"/>
    </row>
    <row r="269" spans="2:22" ht="12.95" customHeight="1">
      <c r="B269" s="95"/>
      <c r="D269" s="96"/>
      <c r="E269" s="96"/>
      <c r="F269" s="97"/>
      <c r="G269" s="97"/>
      <c r="M269" s="98"/>
      <c r="N269" s="99"/>
      <c r="O269" s="100"/>
      <c r="P269" s="101"/>
      <c r="Q269" s="100"/>
      <c r="R269" s="97"/>
      <c r="S269" s="100"/>
      <c r="T269" s="102"/>
      <c r="V269" s="104"/>
    </row>
    <row r="270" spans="2:22" ht="12.95" customHeight="1">
      <c r="B270" s="95"/>
      <c r="D270" s="96"/>
      <c r="E270" s="96"/>
      <c r="F270" s="97"/>
      <c r="G270" s="97"/>
      <c r="M270" s="98"/>
      <c r="N270" s="99"/>
      <c r="O270" s="100"/>
      <c r="P270" s="101"/>
      <c r="Q270" s="100"/>
      <c r="R270" s="97"/>
      <c r="S270" s="100"/>
      <c r="T270" s="102"/>
      <c r="V270" s="104"/>
    </row>
    <row r="271" spans="2:22" ht="12.95" customHeight="1">
      <c r="B271" s="95"/>
      <c r="D271" s="96"/>
      <c r="E271" s="96"/>
      <c r="F271" s="97"/>
      <c r="G271" s="97"/>
      <c r="M271" s="98"/>
      <c r="N271" s="99"/>
      <c r="O271" s="100"/>
      <c r="P271" s="101"/>
      <c r="Q271" s="100"/>
      <c r="R271" s="97"/>
      <c r="S271" s="100"/>
      <c r="T271" s="102"/>
      <c r="V271" s="104"/>
    </row>
    <row r="272" spans="2:22" ht="12.95" customHeight="1">
      <c r="B272" s="95"/>
      <c r="D272" s="96"/>
      <c r="E272" s="96"/>
      <c r="F272" s="97"/>
      <c r="G272" s="97"/>
      <c r="M272" s="98"/>
      <c r="N272" s="99"/>
      <c r="O272" s="100"/>
      <c r="P272" s="101"/>
      <c r="Q272" s="100"/>
      <c r="R272" s="97"/>
      <c r="S272" s="100"/>
      <c r="T272" s="102"/>
      <c r="V272" s="104"/>
    </row>
    <row r="273" spans="2:22" ht="12.95" customHeight="1">
      <c r="B273" s="95"/>
      <c r="D273" s="96"/>
      <c r="E273" s="96"/>
      <c r="F273" s="97"/>
      <c r="G273" s="97"/>
      <c r="M273" s="98"/>
      <c r="N273" s="99"/>
      <c r="O273" s="100"/>
      <c r="P273" s="101"/>
      <c r="Q273" s="100"/>
      <c r="R273" s="97"/>
      <c r="S273" s="100"/>
      <c r="T273" s="102"/>
      <c r="V273" s="104"/>
    </row>
    <row r="274" spans="2:22" ht="12.95" customHeight="1">
      <c r="B274" s="95"/>
      <c r="D274" s="96"/>
      <c r="E274" s="96"/>
      <c r="F274" s="97"/>
      <c r="G274" s="97"/>
      <c r="M274" s="98"/>
      <c r="N274" s="99"/>
      <c r="O274" s="100"/>
      <c r="P274" s="101"/>
      <c r="Q274" s="100"/>
      <c r="R274" s="97"/>
      <c r="S274" s="100"/>
      <c r="T274" s="102"/>
      <c r="V274" s="104"/>
    </row>
    <row r="275" spans="2:22" ht="12.95" customHeight="1">
      <c r="B275" s="95"/>
      <c r="D275" s="96"/>
      <c r="E275" s="96"/>
      <c r="F275" s="97"/>
      <c r="G275" s="97"/>
      <c r="M275" s="98"/>
      <c r="N275" s="99"/>
      <c r="O275" s="100"/>
      <c r="P275" s="101"/>
      <c r="Q275" s="100"/>
      <c r="R275" s="97"/>
      <c r="S275" s="100"/>
      <c r="T275" s="102"/>
      <c r="V275" s="104"/>
    </row>
    <row r="276" spans="2:22" ht="12.95" customHeight="1">
      <c r="B276" s="95"/>
      <c r="D276" s="96"/>
      <c r="E276" s="96"/>
      <c r="F276" s="97"/>
      <c r="G276" s="97"/>
      <c r="M276" s="98"/>
      <c r="N276" s="99"/>
      <c r="O276" s="100"/>
      <c r="P276" s="101"/>
      <c r="Q276" s="100"/>
      <c r="R276" s="97"/>
      <c r="S276" s="100"/>
      <c r="T276" s="102"/>
      <c r="V276" s="104"/>
    </row>
    <row r="277" spans="2:22" ht="12.95" customHeight="1">
      <c r="B277" s="95"/>
      <c r="D277" s="96"/>
      <c r="E277" s="96"/>
      <c r="F277" s="97"/>
      <c r="G277" s="97"/>
      <c r="M277" s="98"/>
      <c r="N277" s="99"/>
      <c r="O277" s="100"/>
      <c r="P277" s="101"/>
      <c r="Q277" s="100"/>
      <c r="R277" s="97"/>
      <c r="S277" s="100"/>
      <c r="T277" s="102"/>
      <c r="V277" s="104"/>
    </row>
    <row r="278" spans="2:22" ht="12.95" customHeight="1">
      <c r="B278" s="95"/>
      <c r="D278" s="96"/>
      <c r="E278" s="96"/>
      <c r="F278" s="97"/>
      <c r="G278" s="97"/>
      <c r="M278" s="98"/>
      <c r="N278" s="99"/>
      <c r="O278" s="100"/>
      <c r="P278" s="101"/>
      <c r="Q278" s="100"/>
      <c r="R278" s="97"/>
      <c r="S278" s="100"/>
      <c r="T278" s="102"/>
      <c r="V278" s="104"/>
    </row>
    <row r="279" spans="2:22" ht="12.95" customHeight="1">
      <c r="B279" s="95"/>
      <c r="D279" s="96"/>
      <c r="E279" s="96"/>
      <c r="F279" s="97"/>
      <c r="G279" s="97"/>
      <c r="M279" s="98"/>
      <c r="N279" s="99"/>
      <c r="O279" s="100"/>
      <c r="P279" s="101"/>
      <c r="Q279" s="100"/>
      <c r="R279" s="97"/>
      <c r="S279" s="100"/>
      <c r="T279" s="102"/>
      <c r="V279" s="104"/>
    </row>
    <row r="280" spans="2:22" ht="12.95" customHeight="1">
      <c r="B280" s="95"/>
      <c r="D280" s="96"/>
      <c r="E280" s="96"/>
      <c r="F280" s="97"/>
      <c r="G280" s="97"/>
      <c r="M280" s="98"/>
      <c r="N280" s="99"/>
      <c r="O280" s="100"/>
      <c r="P280" s="101"/>
      <c r="Q280" s="100"/>
      <c r="R280" s="97"/>
      <c r="S280" s="100"/>
      <c r="T280" s="102"/>
      <c r="V280" s="104"/>
    </row>
    <row r="281" spans="2:22" ht="12.95" customHeight="1">
      <c r="B281" s="95"/>
      <c r="D281" s="96"/>
      <c r="E281" s="96"/>
      <c r="F281" s="97"/>
      <c r="G281" s="97"/>
      <c r="M281" s="98"/>
      <c r="N281" s="99"/>
      <c r="O281" s="100"/>
      <c r="P281" s="101"/>
      <c r="Q281" s="100"/>
      <c r="R281" s="97"/>
      <c r="S281" s="100"/>
      <c r="T281" s="102"/>
      <c r="V281" s="104"/>
    </row>
    <row r="282" spans="2:22" ht="12.95" customHeight="1">
      <c r="B282" s="95"/>
      <c r="D282" s="96"/>
      <c r="E282" s="96"/>
      <c r="F282" s="97"/>
      <c r="G282" s="97"/>
      <c r="M282" s="98"/>
      <c r="N282" s="99"/>
      <c r="O282" s="100"/>
      <c r="P282" s="101"/>
      <c r="Q282" s="100"/>
      <c r="R282" s="97"/>
      <c r="S282" s="100"/>
      <c r="T282" s="102"/>
      <c r="V282" s="104"/>
    </row>
    <row r="283" spans="2:22" ht="12.95" customHeight="1">
      <c r="B283" s="95"/>
      <c r="D283" s="96"/>
      <c r="E283" s="96"/>
      <c r="F283" s="97"/>
      <c r="G283" s="97"/>
      <c r="M283" s="98"/>
      <c r="N283" s="99"/>
      <c r="O283" s="100"/>
      <c r="P283" s="101"/>
      <c r="Q283" s="100"/>
      <c r="R283" s="97"/>
      <c r="S283" s="100"/>
      <c r="T283" s="102"/>
      <c r="V283" s="104"/>
    </row>
    <row r="284" spans="2:22" ht="12.95" customHeight="1">
      <c r="B284" s="95"/>
      <c r="D284" s="96"/>
      <c r="E284" s="96"/>
      <c r="F284" s="97"/>
      <c r="G284" s="97"/>
      <c r="M284" s="98"/>
      <c r="N284" s="99"/>
      <c r="O284" s="100"/>
      <c r="P284" s="101"/>
      <c r="Q284" s="100"/>
      <c r="R284" s="97"/>
      <c r="S284" s="100"/>
      <c r="T284" s="102"/>
      <c r="V284" s="104"/>
    </row>
    <row r="285" spans="2:22" ht="12.95" customHeight="1">
      <c r="B285" s="95"/>
      <c r="D285" s="107"/>
      <c r="E285" s="96"/>
      <c r="F285" s="97"/>
      <c r="G285" s="97"/>
      <c r="M285" s="98"/>
      <c r="N285" s="99"/>
      <c r="O285" s="100"/>
      <c r="P285" s="101"/>
      <c r="Q285" s="100"/>
      <c r="R285" s="97"/>
      <c r="S285" s="100"/>
      <c r="T285" s="102"/>
      <c r="V285" s="104"/>
    </row>
    <row r="286" spans="2:22" ht="12.95" customHeight="1">
      <c r="B286" s="95"/>
      <c r="D286" s="107"/>
      <c r="E286" s="96"/>
      <c r="F286" s="97"/>
      <c r="G286" s="97"/>
      <c r="M286" s="98"/>
      <c r="N286" s="99"/>
      <c r="O286" s="100"/>
      <c r="P286" s="101"/>
      <c r="Q286" s="100"/>
      <c r="R286" s="97"/>
      <c r="S286" s="100"/>
      <c r="T286" s="102"/>
      <c r="V286" s="104"/>
    </row>
    <row r="287" spans="2:22" ht="12.95" customHeight="1">
      <c r="B287" s="95"/>
      <c r="D287" s="107"/>
      <c r="E287" s="96"/>
      <c r="F287" s="97"/>
      <c r="G287" s="97"/>
      <c r="M287" s="98"/>
      <c r="N287" s="99"/>
      <c r="O287" s="100"/>
      <c r="P287" s="101"/>
      <c r="Q287" s="100"/>
      <c r="R287" s="97"/>
      <c r="S287" s="100"/>
      <c r="T287" s="102"/>
      <c r="V287" s="104"/>
    </row>
    <row r="288" spans="2:22" ht="12.95" customHeight="1">
      <c r="B288" s="95"/>
      <c r="D288" s="107"/>
      <c r="E288" s="96"/>
      <c r="F288" s="97"/>
      <c r="G288" s="97"/>
      <c r="M288" s="98"/>
      <c r="N288" s="99"/>
      <c r="O288" s="100"/>
      <c r="P288" s="101"/>
      <c r="Q288" s="100"/>
      <c r="R288" s="97"/>
      <c r="S288" s="100"/>
      <c r="T288" s="102"/>
      <c r="V288" s="104"/>
    </row>
    <row r="289" spans="2:22" ht="12.95" customHeight="1">
      <c r="B289" s="95"/>
      <c r="D289" s="107"/>
      <c r="E289" s="96"/>
      <c r="F289" s="97"/>
      <c r="G289" s="97"/>
      <c r="M289" s="98"/>
      <c r="N289" s="99"/>
      <c r="O289" s="100"/>
      <c r="P289" s="101"/>
      <c r="Q289" s="100"/>
      <c r="R289" s="97"/>
      <c r="S289" s="100"/>
      <c r="T289" s="102"/>
      <c r="V289" s="104"/>
    </row>
    <row r="290" spans="2:22" ht="12.95" customHeight="1">
      <c r="B290" s="95"/>
      <c r="D290" s="107"/>
      <c r="E290" s="96"/>
      <c r="F290" s="97"/>
      <c r="G290" s="97"/>
      <c r="M290" s="98"/>
      <c r="N290" s="99"/>
      <c r="O290" s="100"/>
      <c r="P290" s="101"/>
      <c r="Q290" s="100"/>
      <c r="R290" s="97"/>
      <c r="S290" s="100"/>
      <c r="T290" s="102"/>
      <c r="V290" s="104"/>
    </row>
    <row r="291" spans="2:22" ht="12.95" customHeight="1">
      <c r="B291" s="95"/>
      <c r="D291" s="107"/>
      <c r="E291" s="96"/>
      <c r="F291" s="97"/>
      <c r="G291" s="97"/>
      <c r="M291" s="98"/>
      <c r="N291" s="99"/>
      <c r="O291" s="100"/>
      <c r="P291" s="101"/>
      <c r="Q291" s="100"/>
      <c r="R291" s="97"/>
      <c r="S291" s="100"/>
      <c r="T291" s="102"/>
      <c r="V291" s="104"/>
    </row>
    <row r="292" spans="2:22" ht="12.95" customHeight="1">
      <c r="B292" s="95"/>
      <c r="D292" s="107"/>
      <c r="E292" s="96"/>
      <c r="F292" s="97"/>
      <c r="G292" s="97"/>
      <c r="M292" s="98"/>
      <c r="N292" s="99"/>
      <c r="O292" s="100"/>
      <c r="P292" s="101"/>
      <c r="Q292" s="100"/>
      <c r="R292" s="97"/>
      <c r="S292" s="100"/>
      <c r="T292" s="102"/>
      <c r="V292" s="104"/>
    </row>
    <row r="293" spans="2:22" ht="12.95" customHeight="1">
      <c r="B293" s="95"/>
      <c r="D293" s="107"/>
      <c r="E293" s="96"/>
      <c r="F293" s="97"/>
      <c r="G293" s="97"/>
      <c r="M293" s="98"/>
      <c r="N293" s="99"/>
      <c r="O293" s="100"/>
      <c r="P293" s="101"/>
      <c r="Q293" s="100"/>
      <c r="R293" s="97"/>
      <c r="S293" s="100"/>
      <c r="T293" s="102"/>
      <c r="V293" s="104"/>
    </row>
    <row r="294" spans="2:22" ht="12.95" customHeight="1">
      <c r="B294" s="95"/>
      <c r="D294" s="107"/>
      <c r="E294" s="96"/>
      <c r="F294" s="97"/>
      <c r="G294" s="97"/>
      <c r="M294" s="98"/>
      <c r="N294" s="99"/>
      <c r="O294" s="100"/>
      <c r="P294" s="101"/>
      <c r="Q294" s="100"/>
      <c r="R294" s="97"/>
      <c r="S294" s="100"/>
      <c r="T294" s="102"/>
      <c r="V294" s="104"/>
    </row>
    <row r="295" spans="2:22" ht="12.95" customHeight="1">
      <c r="B295" s="95"/>
      <c r="D295" s="107"/>
      <c r="E295" s="96"/>
      <c r="F295" s="97"/>
      <c r="G295" s="97"/>
      <c r="M295" s="98"/>
      <c r="N295" s="99"/>
      <c r="O295" s="100"/>
      <c r="P295" s="101"/>
      <c r="Q295" s="100"/>
      <c r="R295" s="97"/>
      <c r="S295" s="100"/>
      <c r="T295" s="102"/>
      <c r="V295" s="104"/>
    </row>
    <row r="296" spans="2:22" ht="12.95" customHeight="1">
      <c r="B296" s="95"/>
      <c r="D296" s="107"/>
      <c r="E296" s="96"/>
      <c r="F296" s="97"/>
      <c r="G296" s="97"/>
      <c r="M296" s="98"/>
      <c r="N296" s="99"/>
      <c r="O296" s="100"/>
      <c r="P296" s="101"/>
      <c r="Q296" s="100"/>
      <c r="R296" s="97"/>
      <c r="S296" s="100"/>
      <c r="T296" s="102"/>
      <c r="V296" s="104"/>
    </row>
    <row r="297" spans="2:22" ht="12.95" customHeight="1">
      <c r="B297" s="95"/>
      <c r="D297" s="107"/>
      <c r="E297" s="96"/>
      <c r="F297" s="97"/>
      <c r="G297" s="97"/>
      <c r="M297" s="98"/>
      <c r="N297" s="99"/>
      <c r="O297" s="100"/>
      <c r="P297" s="101"/>
      <c r="Q297" s="100"/>
      <c r="R297" s="97"/>
      <c r="S297" s="100"/>
      <c r="T297" s="102"/>
      <c r="V297" s="104"/>
    </row>
    <row r="298" spans="2:22" ht="12.95" customHeight="1">
      <c r="B298" s="95"/>
      <c r="D298" s="107"/>
      <c r="E298" s="96"/>
      <c r="F298" s="97"/>
      <c r="G298" s="97"/>
      <c r="M298" s="98"/>
      <c r="N298" s="99"/>
      <c r="O298" s="100"/>
      <c r="P298" s="101"/>
      <c r="Q298" s="100"/>
      <c r="R298" s="97"/>
      <c r="S298" s="100"/>
      <c r="T298" s="102"/>
      <c r="V298" s="104"/>
    </row>
    <row r="299" spans="2:22" ht="12.95" customHeight="1">
      <c r="B299" s="95"/>
      <c r="D299" s="107"/>
      <c r="E299" s="96"/>
      <c r="F299" s="97"/>
      <c r="G299" s="97"/>
      <c r="M299" s="98"/>
      <c r="N299" s="99"/>
      <c r="O299" s="100"/>
      <c r="P299" s="101"/>
      <c r="Q299" s="100"/>
      <c r="R299" s="97"/>
      <c r="S299" s="100"/>
      <c r="T299" s="102"/>
      <c r="V299" s="104"/>
    </row>
    <row r="300" spans="2:22" ht="12.95" customHeight="1">
      <c r="B300" s="95"/>
      <c r="D300" s="107"/>
      <c r="E300" s="96"/>
      <c r="F300" s="97"/>
      <c r="G300" s="97"/>
      <c r="M300" s="98"/>
      <c r="N300" s="99"/>
      <c r="O300" s="100"/>
      <c r="P300" s="101"/>
      <c r="Q300" s="100"/>
      <c r="R300" s="97"/>
      <c r="S300" s="100"/>
      <c r="T300" s="102"/>
      <c r="V300" s="104"/>
    </row>
    <row r="301" spans="2:22" ht="12.95" customHeight="1">
      <c r="B301" s="95"/>
      <c r="D301" s="107"/>
      <c r="E301" s="96"/>
      <c r="F301" s="97"/>
      <c r="G301" s="97"/>
      <c r="M301" s="98"/>
      <c r="N301" s="99"/>
      <c r="O301" s="100"/>
      <c r="P301" s="101"/>
      <c r="Q301" s="100"/>
      <c r="R301" s="97"/>
      <c r="S301" s="100"/>
      <c r="T301" s="102"/>
      <c r="V301" s="104"/>
    </row>
    <row r="302" spans="2:22" ht="12.95" customHeight="1">
      <c r="B302" s="95"/>
      <c r="D302" s="107"/>
      <c r="E302" s="96"/>
      <c r="F302" s="97"/>
      <c r="G302" s="97"/>
      <c r="M302" s="98"/>
      <c r="N302" s="99"/>
      <c r="O302" s="100"/>
      <c r="P302" s="101"/>
      <c r="Q302" s="100"/>
      <c r="R302" s="97"/>
      <c r="S302" s="100"/>
      <c r="T302" s="102"/>
      <c r="V302" s="104"/>
    </row>
    <row r="303" spans="2:22" ht="12.95" customHeight="1">
      <c r="B303" s="95"/>
      <c r="D303" s="107"/>
      <c r="E303" s="96"/>
      <c r="F303" s="97"/>
      <c r="G303" s="97"/>
      <c r="M303" s="98"/>
      <c r="N303" s="99"/>
      <c r="O303" s="100"/>
      <c r="P303" s="101"/>
      <c r="Q303" s="100"/>
      <c r="R303" s="97"/>
      <c r="S303" s="100"/>
      <c r="T303" s="102"/>
      <c r="V303" s="104"/>
    </row>
    <row r="304" spans="2:22" ht="12.95" customHeight="1">
      <c r="B304" s="95"/>
      <c r="D304" s="107"/>
      <c r="E304" s="96"/>
      <c r="F304" s="97"/>
      <c r="G304" s="97"/>
      <c r="M304" s="98"/>
      <c r="N304" s="99"/>
      <c r="O304" s="100"/>
      <c r="P304" s="101"/>
      <c r="Q304" s="100"/>
      <c r="R304" s="97"/>
      <c r="S304" s="100"/>
      <c r="T304" s="102"/>
      <c r="V304" s="104"/>
    </row>
    <row r="305" spans="2:22" ht="12.95" customHeight="1">
      <c r="B305" s="95"/>
      <c r="D305" s="107"/>
      <c r="E305" s="96"/>
      <c r="F305" s="97"/>
      <c r="G305" s="97"/>
      <c r="M305" s="98"/>
      <c r="N305" s="99"/>
      <c r="O305" s="100"/>
      <c r="P305" s="101"/>
      <c r="Q305" s="100"/>
      <c r="R305" s="97"/>
      <c r="S305" s="100"/>
      <c r="T305" s="102"/>
      <c r="V305" s="104"/>
    </row>
    <row r="306" spans="2:22" ht="12.95" customHeight="1">
      <c r="B306" s="95"/>
      <c r="D306" s="107"/>
      <c r="E306" s="96"/>
      <c r="F306" s="97"/>
      <c r="G306" s="97"/>
      <c r="M306" s="98"/>
      <c r="N306" s="99"/>
      <c r="O306" s="100"/>
      <c r="P306" s="101"/>
      <c r="Q306" s="100"/>
      <c r="R306" s="97"/>
      <c r="S306" s="100"/>
      <c r="T306" s="102"/>
      <c r="V306" s="104"/>
    </row>
    <row r="307" spans="2:22" ht="12.95" customHeight="1">
      <c r="B307" s="95"/>
      <c r="D307" s="107"/>
      <c r="E307" s="96"/>
      <c r="F307" s="97"/>
      <c r="G307" s="97"/>
      <c r="M307" s="98"/>
      <c r="N307" s="99"/>
      <c r="O307" s="100"/>
      <c r="P307" s="101"/>
      <c r="Q307" s="100"/>
      <c r="R307" s="97"/>
      <c r="S307" s="100"/>
      <c r="T307" s="102"/>
      <c r="V307" s="104"/>
    </row>
    <row r="308" spans="2:22" ht="12.95" customHeight="1">
      <c r="B308" s="95"/>
      <c r="D308" s="107"/>
      <c r="E308" s="96"/>
      <c r="F308" s="97"/>
      <c r="G308" s="97"/>
      <c r="M308" s="98"/>
      <c r="N308" s="99"/>
      <c r="O308" s="100"/>
      <c r="P308" s="101"/>
      <c r="Q308" s="100"/>
      <c r="R308" s="97"/>
      <c r="S308" s="100"/>
      <c r="T308" s="102"/>
      <c r="V308" s="104"/>
    </row>
    <row r="309" spans="2:22" ht="12.95" customHeight="1">
      <c r="B309" s="95"/>
      <c r="D309" s="107"/>
      <c r="E309" s="96"/>
      <c r="F309" s="97"/>
      <c r="G309" s="97"/>
      <c r="M309" s="98"/>
      <c r="N309" s="99"/>
      <c r="O309" s="100"/>
      <c r="P309" s="101"/>
      <c r="Q309" s="100"/>
      <c r="R309" s="97"/>
      <c r="S309" s="100"/>
      <c r="T309" s="102"/>
      <c r="V309" s="104"/>
    </row>
    <row r="310" spans="2:22" ht="12.95" customHeight="1">
      <c r="B310" s="95"/>
      <c r="D310" s="107"/>
      <c r="E310" s="96"/>
      <c r="F310" s="97"/>
      <c r="G310" s="97"/>
      <c r="M310" s="98"/>
      <c r="N310" s="99"/>
      <c r="O310" s="100"/>
      <c r="P310" s="101"/>
      <c r="Q310" s="100"/>
      <c r="R310" s="97"/>
      <c r="S310" s="100"/>
      <c r="T310" s="102"/>
      <c r="V310" s="104"/>
    </row>
    <row r="311" spans="2:22" ht="12.95" customHeight="1">
      <c r="B311" s="95"/>
      <c r="D311" s="107"/>
      <c r="E311" s="96"/>
      <c r="F311" s="97"/>
      <c r="G311" s="97"/>
      <c r="M311" s="98"/>
      <c r="N311" s="99"/>
      <c r="O311" s="100"/>
      <c r="P311" s="101"/>
      <c r="Q311" s="100"/>
      <c r="R311" s="97"/>
      <c r="S311" s="100"/>
      <c r="T311" s="102"/>
      <c r="V311" s="104"/>
    </row>
    <row r="312" spans="2:22" ht="12.95" customHeight="1">
      <c r="B312" s="95"/>
      <c r="D312" s="107"/>
      <c r="E312" s="96"/>
      <c r="F312" s="97"/>
      <c r="G312" s="97"/>
      <c r="M312" s="98"/>
      <c r="N312" s="99"/>
      <c r="O312" s="100"/>
      <c r="P312" s="101"/>
      <c r="Q312" s="100"/>
      <c r="R312" s="97"/>
      <c r="S312" s="100"/>
      <c r="T312" s="102"/>
      <c r="V312" s="104"/>
    </row>
    <row r="313" spans="2:22" ht="12.95" customHeight="1">
      <c r="B313" s="95"/>
      <c r="D313" s="107"/>
      <c r="E313" s="96"/>
      <c r="F313" s="97"/>
      <c r="G313" s="97"/>
      <c r="M313" s="98"/>
      <c r="N313" s="99"/>
      <c r="O313" s="100"/>
      <c r="P313" s="101"/>
      <c r="Q313" s="100"/>
      <c r="R313" s="97"/>
      <c r="S313" s="100"/>
      <c r="T313" s="102"/>
      <c r="V313" s="104"/>
    </row>
    <row r="314" spans="2:22" ht="12.95" customHeight="1">
      <c r="B314" s="95"/>
      <c r="D314" s="107"/>
      <c r="E314" s="96"/>
      <c r="F314" s="97"/>
      <c r="G314" s="97"/>
      <c r="M314" s="98"/>
      <c r="N314" s="99"/>
      <c r="O314" s="100"/>
      <c r="P314" s="101"/>
      <c r="Q314" s="100"/>
      <c r="R314" s="97"/>
      <c r="S314" s="100"/>
      <c r="T314" s="102"/>
      <c r="V314" s="104"/>
    </row>
    <row r="315" spans="2:22" ht="12.95" customHeight="1">
      <c r="B315" s="95"/>
      <c r="D315" s="107"/>
      <c r="E315" s="96"/>
      <c r="F315" s="97"/>
      <c r="G315" s="97"/>
      <c r="M315" s="98"/>
      <c r="N315" s="99"/>
      <c r="O315" s="100"/>
      <c r="P315" s="101"/>
      <c r="Q315" s="100"/>
      <c r="R315" s="97"/>
      <c r="S315" s="100"/>
      <c r="T315" s="102"/>
      <c r="V315" s="104"/>
    </row>
    <row r="316" spans="2:22" ht="12.95" customHeight="1">
      <c r="B316" s="95"/>
      <c r="D316" s="107"/>
      <c r="E316" s="96"/>
      <c r="F316" s="97"/>
      <c r="G316" s="97"/>
      <c r="M316" s="98"/>
      <c r="N316" s="99"/>
      <c r="O316" s="100"/>
      <c r="P316" s="101"/>
      <c r="Q316" s="100"/>
      <c r="R316" s="97"/>
      <c r="S316" s="100"/>
      <c r="T316" s="102"/>
      <c r="V316" s="104"/>
    </row>
    <row r="317" spans="2:22" ht="12.95" customHeight="1">
      <c r="B317" s="95"/>
      <c r="D317" s="107"/>
      <c r="E317" s="96"/>
      <c r="F317" s="97"/>
      <c r="G317" s="97"/>
      <c r="M317" s="98"/>
      <c r="N317" s="99"/>
      <c r="O317" s="100"/>
      <c r="P317" s="101"/>
      <c r="Q317" s="100"/>
      <c r="R317" s="97"/>
      <c r="S317" s="100"/>
      <c r="T317" s="102"/>
      <c r="V317" s="104"/>
    </row>
    <row r="318" spans="2:22" ht="12.95" customHeight="1">
      <c r="B318" s="95"/>
      <c r="D318" s="107"/>
      <c r="E318" s="96"/>
      <c r="F318" s="97"/>
      <c r="G318" s="97"/>
      <c r="M318" s="98"/>
      <c r="N318" s="99"/>
      <c r="O318" s="100"/>
      <c r="P318" s="101"/>
      <c r="Q318" s="100"/>
      <c r="R318" s="97"/>
      <c r="S318" s="100"/>
      <c r="T318" s="102"/>
      <c r="V318" s="104"/>
    </row>
    <row r="319" spans="2:22" ht="12.95" customHeight="1">
      <c r="B319" s="95"/>
      <c r="D319" s="107"/>
      <c r="E319" s="96"/>
      <c r="F319" s="97"/>
      <c r="G319" s="97"/>
      <c r="M319" s="98"/>
      <c r="N319" s="99"/>
      <c r="O319" s="100"/>
      <c r="P319" s="101"/>
      <c r="Q319" s="100"/>
      <c r="R319" s="97"/>
      <c r="S319" s="100"/>
      <c r="T319" s="102"/>
      <c r="V319" s="104"/>
    </row>
    <row r="320" spans="2:22" ht="12.95" customHeight="1">
      <c r="B320" s="95"/>
      <c r="D320" s="107"/>
      <c r="E320" s="96"/>
      <c r="F320" s="97"/>
      <c r="G320" s="97"/>
      <c r="M320" s="98"/>
      <c r="N320" s="99"/>
      <c r="O320" s="100"/>
      <c r="P320" s="101"/>
      <c r="Q320" s="100"/>
      <c r="R320" s="97"/>
      <c r="S320" s="100"/>
      <c r="T320" s="102"/>
      <c r="V320" s="104"/>
    </row>
    <row r="321" spans="2:22" ht="12.95" customHeight="1">
      <c r="B321" s="95"/>
      <c r="D321" s="107"/>
      <c r="E321" s="96"/>
      <c r="F321" s="97"/>
      <c r="G321" s="97"/>
      <c r="M321" s="98"/>
      <c r="N321" s="99"/>
      <c r="O321" s="100"/>
      <c r="P321" s="101"/>
      <c r="Q321" s="100"/>
      <c r="R321" s="97"/>
      <c r="S321" s="100"/>
      <c r="T321" s="102"/>
      <c r="V321" s="104"/>
    </row>
    <row r="322" spans="2:22" ht="12.95" customHeight="1">
      <c r="B322" s="95"/>
      <c r="D322" s="107"/>
      <c r="E322" s="96"/>
      <c r="F322" s="97"/>
      <c r="G322" s="97"/>
      <c r="M322" s="98"/>
      <c r="N322" s="99"/>
      <c r="O322" s="100"/>
      <c r="P322" s="101"/>
      <c r="Q322" s="100"/>
      <c r="R322" s="97"/>
      <c r="S322" s="100"/>
      <c r="T322" s="102"/>
      <c r="V322" s="104"/>
    </row>
    <row r="323" spans="2:22" ht="12.95" customHeight="1">
      <c r="B323" s="95"/>
      <c r="D323" s="107"/>
      <c r="E323" s="96"/>
      <c r="F323" s="97"/>
      <c r="G323" s="97"/>
      <c r="M323" s="98"/>
      <c r="N323" s="99"/>
      <c r="O323" s="100"/>
      <c r="P323" s="101"/>
      <c r="Q323" s="100"/>
      <c r="R323" s="97"/>
      <c r="S323" s="100"/>
      <c r="T323" s="102"/>
      <c r="V323" s="104"/>
    </row>
    <row r="324" spans="2:22" ht="12.95" customHeight="1">
      <c r="B324" s="95"/>
      <c r="D324" s="107"/>
      <c r="E324" s="96"/>
      <c r="F324" s="97"/>
      <c r="G324" s="97"/>
      <c r="M324" s="98"/>
      <c r="N324" s="99"/>
      <c r="O324" s="100"/>
      <c r="P324" s="101"/>
      <c r="Q324" s="100"/>
      <c r="R324" s="97"/>
      <c r="S324" s="100"/>
      <c r="T324" s="102"/>
      <c r="V324" s="104"/>
    </row>
    <row r="325" spans="2:22" ht="12.95" customHeight="1">
      <c r="B325" s="95"/>
      <c r="D325" s="107"/>
      <c r="E325" s="96"/>
      <c r="F325" s="97"/>
      <c r="G325" s="97"/>
      <c r="M325" s="98"/>
      <c r="N325" s="99"/>
      <c r="O325" s="100"/>
      <c r="P325" s="101"/>
      <c r="Q325" s="100"/>
      <c r="R325" s="97"/>
      <c r="S325" s="100"/>
      <c r="T325" s="102"/>
      <c r="V325" s="104"/>
    </row>
    <row r="326" spans="2:22" ht="12.95" customHeight="1">
      <c r="B326" s="95"/>
      <c r="D326" s="107"/>
      <c r="E326" s="96"/>
      <c r="F326" s="97"/>
      <c r="G326" s="97"/>
      <c r="M326" s="98"/>
      <c r="N326" s="99"/>
      <c r="O326" s="100"/>
      <c r="P326" s="101"/>
      <c r="Q326" s="100"/>
      <c r="R326" s="97"/>
      <c r="S326" s="100"/>
      <c r="T326" s="102"/>
      <c r="V326" s="104"/>
    </row>
    <row r="327" spans="2:22" ht="12.95" customHeight="1">
      <c r="B327" s="95"/>
      <c r="D327" s="107"/>
      <c r="E327" s="96"/>
      <c r="F327" s="97"/>
      <c r="G327" s="97"/>
      <c r="M327" s="98"/>
      <c r="N327" s="99"/>
      <c r="O327" s="100"/>
      <c r="P327" s="101"/>
      <c r="Q327" s="100"/>
      <c r="R327" s="97"/>
      <c r="S327" s="100"/>
      <c r="T327" s="102"/>
      <c r="V327" s="104"/>
    </row>
    <row r="328" spans="2:22" ht="12.95" customHeight="1">
      <c r="B328" s="95"/>
      <c r="D328" s="107"/>
      <c r="E328" s="96"/>
      <c r="F328" s="97"/>
      <c r="G328" s="97"/>
      <c r="M328" s="98"/>
      <c r="N328" s="99"/>
      <c r="O328" s="100"/>
      <c r="P328" s="101"/>
      <c r="Q328" s="100"/>
      <c r="R328" s="97"/>
      <c r="S328" s="100"/>
      <c r="T328" s="102"/>
      <c r="V328" s="104"/>
    </row>
    <row r="329" spans="2:22" ht="12.95" customHeight="1">
      <c r="B329" s="95"/>
      <c r="D329" s="107"/>
      <c r="E329" s="96"/>
      <c r="F329" s="97"/>
      <c r="G329" s="97"/>
      <c r="M329" s="98"/>
      <c r="N329" s="99"/>
      <c r="O329" s="100"/>
      <c r="P329" s="101"/>
      <c r="Q329" s="100"/>
      <c r="R329" s="97"/>
      <c r="S329" s="100"/>
      <c r="T329" s="102"/>
      <c r="V329" s="104"/>
    </row>
    <row r="330" spans="2:22" ht="12.95" customHeight="1">
      <c r="B330" s="95"/>
      <c r="D330" s="107"/>
      <c r="E330" s="96"/>
      <c r="F330" s="97"/>
      <c r="G330" s="97"/>
      <c r="M330" s="98"/>
      <c r="N330" s="99"/>
      <c r="O330" s="100"/>
      <c r="P330" s="101"/>
      <c r="Q330" s="100"/>
      <c r="R330" s="97"/>
      <c r="S330" s="100"/>
      <c r="T330" s="102"/>
      <c r="V330" s="104"/>
    </row>
    <row r="331" spans="2:22" ht="12.95" customHeight="1">
      <c r="B331" s="95"/>
      <c r="D331" s="107"/>
      <c r="E331" s="96"/>
      <c r="F331" s="97"/>
      <c r="G331" s="97"/>
      <c r="M331" s="98"/>
      <c r="N331" s="99"/>
      <c r="O331" s="100"/>
      <c r="P331" s="101"/>
      <c r="Q331" s="100"/>
      <c r="R331" s="97"/>
      <c r="S331" s="100"/>
      <c r="T331" s="102"/>
      <c r="V331" s="104"/>
    </row>
    <row r="332" spans="2:22" ht="12.95" customHeight="1">
      <c r="B332" s="95"/>
      <c r="D332" s="107"/>
      <c r="E332" s="96"/>
      <c r="F332" s="97"/>
      <c r="G332" s="97"/>
      <c r="M332" s="98"/>
      <c r="N332" s="99"/>
      <c r="O332" s="100"/>
      <c r="P332" s="101"/>
      <c r="Q332" s="100"/>
      <c r="R332" s="97"/>
      <c r="S332" s="100"/>
      <c r="T332" s="102"/>
      <c r="V332" s="104"/>
    </row>
    <row r="333" spans="2:22" ht="12.95" customHeight="1">
      <c r="B333" s="95"/>
      <c r="D333" s="107"/>
      <c r="E333" s="96"/>
      <c r="F333" s="97"/>
      <c r="G333" s="97"/>
      <c r="M333" s="98"/>
      <c r="N333" s="99"/>
      <c r="O333" s="100"/>
      <c r="P333" s="101"/>
      <c r="Q333" s="100"/>
      <c r="R333" s="97"/>
      <c r="S333" s="100"/>
      <c r="T333" s="102"/>
      <c r="V333" s="104"/>
    </row>
    <row r="334" spans="2:22" ht="12.95" customHeight="1">
      <c r="B334" s="95"/>
      <c r="D334" s="107"/>
      <c r="E334" s="96"/>
      <c r="F334" s="97"/>
      <c r="G334" s="97"/>
      <c r="M334" s="98"/>
      <c r="N334" s="99"/>
      <c r="O334" s="100"/>
      <c r="P334" s="101"/>
      <c r="Q334" s="100"/>
      <c r="R334" s="97"/>
      <c r="S334" s="100"/>
      <c r="T334" s="102"/>
      <c r="V334" s="104"/>
    </row>
    <row r="335" spans="2:22" ht="12.95" customHeight="1">
      <c r="B335" s="95"/>
      <c r="D335" s="107"/>
      <c r="E335" s="96"/>
      <c r="F335" s="97"/>
      <c r="G335" s="97"/>
      <c r="M335" s="98"/>
      <c r="N335" s="99"/>
      <c r="O335" s="100"/>
      <c r="P335" s="101"/>
      <c r="Q335" s="100"/>
      <c r="R335" s="97"/>
      <c r="S335" s="100"/>
      <c r="T335" s="102"/>
      <c r="V335" s="104"/>
    </row>
    <row r="336" spans="2:22" ht="12.95" customHeight="1">
      <c r="B336" s="95"/>
      <c r="D336" s="107"/>
      <c r="E336" s="96"/>
      <c r="F336" s="97"/>
      <c r="G336" s="97"/>
      <c r="M336" s="98"/>
      <c r="N336" s="99"/>
      <c r="O336" s="100"/>
      <c r="P336" s="101"/>
      <c r="Q336" s="100"/>
      <c r="R336" s="97"/>
      <c r="S336" s="100"/>
      <c r="T336" s="102"/>
      <c r="V336" s="104"/>
    </row>
    <row r="337" spans="2:22" ht="12.95" customHeight="1">
      <c r="B337" s="95"/>
      <c r="D337" s="107"/>
      <c r="E337" s="96"/>
      <c r="F337" s="97"/>
      <c r="G337" s="97"/>
      <c r="M337" s="98"/>
      <c r="N337" s="99"/>
      <c r="O337" s="100"/>
      <c r="P337" s="101"/>
      <c r="Q337" s="100"/>
      <c r="R337" s="97"/>
      <c r="S337" s="100"/>
      <c r="T337" s="102"/>
      <c r="V337" s="104"/>
    </row>
    <row r="338" spans="2:22" ht="12.95" customHeight="1">
      <c r="B338" s="95"/>
      <c r="D338" s="107"/>
      <c r="E338" s="96"/>
      <c r="F338" s="97"/>
      <c r="G338" s="97"/>
      <c r="M338" s="98"/>
      <c r="N338" s="99"/>
      <c r="O338" s="100"/>
      <c r="P338" s="101"/>
      <c r="Q338" s="100"/>
      <c r="R338" s="97"/>
      <c r="S338" s="100"/>
      <c r="T338" s="102"/>
      <c r="V338" s="104"/>
    </row>
    <row r="339" spans="2:22" ht="12.95" customHeight="1">
      <c r="B339" s="95"/>
      <c r="D339" s="107"/>
      <c r="E339" s="96"/>
      <c r="F339" s="97"/>
      <c r="G339" s="97"/>
      <c r="M339" s="98"/>
      <c r="N339" s="99"/>
      <c r="O339" s="100"/>
      <c r="P339" s="101"/>
      <c r="Q339" s="100"/>
      <c r="R339" s="97"/>
      <c r="S339" s="100"/>
      <c r="T339" s="102"/>
      <c r="V339" s="104"/>
    </row>
    <row r="340" spans="2:22" ht="12.95" customHeight="1">
      <c r="B340" s="95"/>
      <c r="D340" s="107"/>
      <c r="E340" s="96"/>
      <c r="F340" s="97"/>
      <c r="G340" s="97"/>
      <c r="M340" s="98"/>
      <c r="N340" s="99"/>
      <c r="O340" s="100"/>
      <c r="P340" s="101"/>
      <c r="Q340" s="100"/>
      <c r="R340" s="97"/>
      <c r="S340" s="100"/>
      <c r="T340" s="102"/>
      <c r="V340" s="104"/>
    </row>
    <row r="341" spans="2:22" ht="12.95" customHeight="1">
      <c r="B341" s="95"/>
      <c r="D341" s="107"/>
      <c r="E341" s="96"/>
      <c r="F341" s="97"/>
      <c r="G341" s="97"/>
      <c r="M341" s="98"/>
      <c r="N341" s="99"/>
      <c r="O341" s="100"/>
      <c r="P341" s="101"/>
      <c r="Q341" s="100"/>
      <c r="R341" s="97"/>
      <c r="S341" s="100"/>
      <c r="T341" s="102"/>
      <c r="V341" s="104"/>
    </row>
    <row r="342" spans="2:22" ht="12.95" customHeight="1">
      <c r="B342" s="95"/>
      <c r="D342" s="107"/>
      <c r="E342" s="96"/>
      <c r="F342" s="97"/>
      <c r="G342" s="97"/>
      <c r="M342" s="98"/>
      <c r="N342" s="99"/>
      <c r="O342" s="100"/>
      <c r="P342" s="101"/>
      <c r="Q342" s="100"/>
      <c r="R342" s="97"/>
      <c r="S342" s="100"/>
      <c r="T342" s="102"/>
      <c r="V342" s="104"/>
    </row>
    <row r="343" spans="2:22" ht="12.95" customHeight="1">
      <c r="B343" s="95"/>
      <c r="D343" s="107"/>
      <c r="E343" s="96"/>
      <c r="F343" s="97"/>
      <c r="G343" s="97"/>
      <c r="M343" s="98"/>
      <c r="N343" s="99"/>
      <c r="O343" s="100"/>
      <c r="P343" s="101"/>
      <c r="Q343" s="100"/>
      <c r="R343" s="97"/>
      <c r="S343" s="100"/>
      <c r="T343" s="102"/>
      <c r="V343" s="104"/>
    </row>
    <row r="344" spans="2:22" ht="12.95" customHeight="1">
      <c r="B344" s="95"/>
      <c r="D344" s="107"/>
      <c r="E344" s="96"/>
      <c r="F344" s="97"/>
      <c r="G344" s="97"/>
      <c r="M344" s="98"/>
      <c r="N344" s="99"/>
      <c r="O344" s="100"/>
      <c r="P344" s="101"/>
      <c r="Q344" s="100"/>
      <c r="R344" s="97"/>
      <c r="S344" s="100"/>
      <c r="T344" s="102"/>
      <c r="V344" s="104"/>
    </row>
    <row r="345" spans="2:22" ht="12.95" customHeight="1">
      <c r="B345" s="95"/>
      <c r="D345" s="107"/>
      <c r="E345" s="96"/>
      <c r="F345" s="97"/>
      <c r="G345" s="97"/>
      <c r="M345" s="98"/>
      <c r="N345" s="99"/>
      <c r="O345" s="100"/>
      <c r="P345" s="101"/>
      <c r="Q345" s="100"/>
      <c r="R345" s="97"/>
      <c r="S345" s="100"/>
      <c r="T345" s="102"/>
      <c r="V345" s="104"/>
    </row>
    <row r="346" spans="2:22" ht="12.95" customHeight="1">
      <c r="B346" s="95"/>
      <c r="D346" s="107"/>
      <c r="E346" s="96"/>
      <c r="F346" s="97"/>
      <c r="G346" s="97"/>
      <c r="M346" s="98"/>
      <c r="N346" s="99"/>
      <c r="O346" s="100"/>
      <c r="P346" s="101"/>
      <c r="Q346" s="100"/>
      <c r="R346" s="97"/>
      <c r="S346" s="100"/>
      <c r="T346" s="102"/>
      <c r="V346" s="104"/>
    </row>
    <row r="347" spans="2:22" ht="12.95" customHeight="1">
      <c r="B347" s="95"/>
      <c r="D347" s="107"/>
      <c r="E347" s="96"/>
      <c r="F347" s="97"/>
      <c r="G347" s="97"/>
      <c r="M347" s="98"/>
      <c r="N347" s="99"/>
      <c r="O347" s="100"/>
      <c r="P347" s="101"/>
      <c r="Q347" s="100"/>
      <c r="R347" s="97"/>
      <c r="S347" s="100"/>
      <c r="T347" s="102"/>
      <c r="V347" s="104"/>
    </row>
    <row r="348" spans="2:22" ht="12.95" customHeight="1">
      <c r="B348" s="95"/>
      <c r="D348" s="107"/>
      <c r="E348" s="96"/>
      <c r="F348" s="97"/>
      <c r="G348" s="97"/>
      <c r="M348" s="98"/>
      <c r="N348" s="99"/>
      <c r="O348" s="100"/>
      <c r="P348" s="101"/>
      <c r="Q348" s="100"/>
      <c r="R348" s="97"/>
      <c r="S348" s="100"/>
      <c r="T348" s="102"/>
      <c r="V348" s="104"/>
    </row>
    <row r="349" spans="2:22" ht="12.95" customHeight="1">
      <c r="B349" s="95"/>
      <c r="D349" s="107"/>
      <c r="E349" s="96"/>
      <c r="F349" s="97"/>
      <c r="G349" s="97"/>
      <c r="M349" s="98"/>
      <c r="N349" s="99"/>
      <c r="O349" s="100"/>
      <c r="P349" s="101"/>
      <c r="Q349" s="100"/>
      <c r="R349" s="97"/>
      <c r="S349" s="100"/>
      <c r="T349" s="102"/>
      <c r="V349" s="104"/>
    </row>
    <row r="350" spans="2:22" ht="12.95" customHeight="1">
      <c r="B350" s="95"/>
      <c r="D350" s="107"/>
      <c r="E350" s="96"/>
      <c r="F350" s="97"/>
      <c r="G350" s="97"/>
      <c r="M350" s="98"/>
      <c r="N350" s="99"/>
      <c r="O350" s="100"/>
      <c r="P350" s="101"/>
      <c r="Q350" s="100"/>
      <c r="R350" s="97"/>
      <c r="S350" s="100"/>
      <c r="T350" s="102"/>
      <c r="V350" s="104"/>
    </row>
    <row r="351" spans="2:22" ht="12.95" customHeight="1">
      <c r="B351" s="95"/>
      <c r="D351" s="107"/>
      <c r="E351" s="96"/>
      <c r="F351" s="97"/>
      <c r="G351" s="97"/>
      <c r="M351" s="98"/>
      <c r="N351" s="99"/>
      <c r="O351" s="100"/>
      <c r="P351" s="101"/>
      <c r="Q351" s="100"/>
      <c r="R351" s="97"/>
      <c r="S351" s="100"/>
      <c r="T351" s="102"/>
      <c r="V351" s="104"/>
    </row>
    <row r="352" spans="2:22" ht="12.95" customHeight="1">
      <c r="B352" s="95"/>
      <c r="D352" s="107"/>
      <c r="E352" s="96"/>
      <c r="F352" s="97"/>
      <c r="G352" s="97"/>
      <c r="M352" s="98"/>
      <c r="N352" s="99"/>
      <c r="O352" s="100"/>
      <c r="P352" s="101"/>
      <c r="Q352" s="100"/>
      <c r="R352" s="97"/>
      <c r="S352" s="100"/>
      <c r="T352" s="102"/>
      <c r="V352" s="104"/>
    </row>
    <row r="353" spans="2:22" ht="12.95" customHeight="1">
      <c r="B353" s="95"/>
      <c r="D353" s="107"/>
      <c r="E353" s="96"/>
      <c r="F353" s="97"/>
      <c r="G353" s="97"/>
      <c r="M353" s="98"/>
      <c r="N353" s="99"/>
      <c r="O353" s="100"/>
      <c r="P353" s="101"/>
      <c r="Q353" s="100"/>
      <c r="R353" s="97"/>
      <c r="S353" s="100"/>
      <c r="T353" s="102"/>
      <c r="V353" s="104"/>
    </row>
    <row r="354" spans="2:22" ht="12.95" customHeight="1">
      <c r="B354" s="95"/>
      <c r="D354" s="107"/>
      <c r="E354" s="96"/>
      <c r="F354" s="97"/>
      <c r="G354" s="97"/>
      <c r="M354" s="98"/>
      <c r="N354" s="99"/>
      <c r="O354" s="100"/>
      <c r="P354" s="101"/>
      <c r="Q354" s="100"/>
      <c r="R354" s="97"/>
      <c r="S354" s="100"/>
      <c r="T354" s="102"/>
      <c r="V354" s="104"/>
    </row>
    <row r="355" spans="2:22" ht="12.95" customHeight="1">
      <c r="B355" s="95"/>
      <c r="D355" s="107"/>
      <c r="E355" s="96"/>
      <c r="F355" s="97"/>
      <c r="G355" s="97"/>
      <c r="M355" s="98"/>
      <c r="N355" s="99"/>
      <c r="O355" s="100"/>
      <c r="P355" s="101"/>
      <c r="Q355" s="100"/>
      <c r="R355" s="97"/>
      <c r="S355" s="100"/>
      <c r="T355" s="102"/>
      <c r="V355" s="104"/>
    </row>
    <row r="356" spans="2:22" ht="12.95" customHeight="1">
      <c r="B356" s="95"/>
      <c r="D356" s="107"/>
      <c r="E356" s="96"/>
      <c r="F356" s="97"/>
      <c r="G356" s="97"/>
      <c r="M356" s="98"/>
      <c r="N356" s="99"/>
      <c r="O356" s="100"/>
      <c r="P356" s="101"/>
      <c r="Q356" s="100"/>
      <c r="R356" s="97"/>
      <c r="S356" s="100"/>
      <c r="T356" s="102"/>
      <c r="V356" s="104"/>
    </row>
    <row r="357" spans="2:22" ht="12.95" customHeight="1">
      <c r="B357" s="95"/>
      <c r="D357" s="107"/>
      <c r="E357" s="96"/>
      <c r="F357" s="97"/>
      <c r="G357" s="97"/>
      <c r="M357" s="98"/>
      <c r="N357" s="99"/>
      <c r="O357" s="100"/>
      <c r="P357" s="101"/>
      <c r="Q357" s="100"/>
      <c r="R357" s="97"/>
      <c r="S357" s="100"/>
      <c r="T357" s="102"/>
      <c r="V357" s="104"/>
    </row>
    <row r="358" spans="2:22" ht="12.95" customHeight="1">
      <c r="B358" s="95"/>
      <c r="D358" s="107"/>
      <c r="E358" s="96"/>
      <c r="F358" s="97"/>
      <c r="G358" s="97"/>
      <c r="M358" s="98"/>
      <c r="N358" s="99"/>
      <c r="O358" s="100"/>
      <c r="P358" s="101"/>
      <c r="Q358" s="100"/>
      <c r="R358" s="97"/>
      <c r="S358" s="100"/>
      <c r="T358" s="102"/>
      <c r="V358" s="104"/>
    </row>
    <row r="359" spans="2:22" ht="12.95" customHeight="1">
      <c r="B359" s="95"/>
      <c r="D359" s="107"/>
      <c r="E359" s="96"/>
      <c r="F359" s="97"/>
      <c r="G359" s="97"/>
      <c r="M359" s="98"/>
      <c r="N359" s="99"/>
      <c r="O359" s="100"/>
      <c r="P359" s="101"/>
      <c r="Q359" s="100"/>
      <c r="R359" s="97"/>
      <c r="S359" s="100"/>
      <c r="T359" s="102"/>
      <c r="V359" s="104"/>
    </row>
    <row r="360" spans="2:22" ht="12.95" customHeight="1">
      <c r="B360" s="95"/>
      <c r="D360" s="107"/>
      <c r="E360" s="96"/>
      <c r="F360" s="97"/>
      <c r="G360" s="97"/>
      <c r="M360" s="98"/>
      <c r="N360" s="99"/>
      <c r="O360" s="100"/>
      <c r="P360" s="101"/>
      <c r="Q360" s="100"/>
      <c r="R360" s="97"/>
      <c r="S360" s="100"/>
      <c r="T360" s="102"/>
      <c r="V360" s="104"/>
    </row>
    <row r="361" spans="2:22" ht="12.95" customHeight="1">
      <c r="B361" s="95"/>
      <c r="D361" s="107"/>
      <c r="E361" s="96"/>
      <c r="F361" s="97"/>
      <c r="G361" s="97"/>
      <c r="M361" s="98"/>
      <c r="N361" s="99"/>
      <c r="O361" s="100"/>
      <c r="P361" s="101"/>
      <c r="Q361" s="100"/>
      <c r="R361" s="97"/>
      <c r="S361" s="100"/>
      <c r="T361" s="102"/>
      <c r="V361" s="104"/>
    </row>
    <row r="362" spans="2:22" ht="12.95" customHeight="1">
      <c r="B362" s="95"/>
      <c r="D362" s="107"/>
      <c r="E362" s="96"/>
      <c r="F362" s="97"/>
      <c r="G362" s="97"/>
      <c r="M362" s="98"/>
      <c r="N362" s="99"/>
      <c r="O362" s="100"/>
      <c r="P362" s="101"/>
      <c r="Q362" s="100"/>
      <c r="R362" s="97"/>
      <c r="S362" s="100"/>
      <c r="T362" s="102"/>
      <c r="V362" s="104"/>
    </row>
    <row r="363" spans="2:22" ht="12.95" customHeight="1">
      <c r="B363" s="95"/>
      <c r="D363" s="107"/>
      <c r="E363" s="96"/>
      <c r="F363" s="97"/>
      <c r="G363" s="97"/>
      <c r="M363" s="98"/>
      <c r="N363" s="99"/>
      <c r="O363" s="100"/>
      <c r="P363" s="101"/>
      <c r="Q363" s="100"/>
      <c r="R363" s="97"/>
      <c r="S363" s="100"/>
      <c r="T363" s="102"/>
      <c r="V363" s="104"/>
    </row>
    <row r="364" spans="2:22" ht="12.95" customHeight="1">
      <c r="B364" s="95"/>
      <c r="D364" s="107"/>
      <c r="E364" s="96"/>
      <c r="F364" s="97"/>
      <c r="G364" s="97"/>
      <c r="M364" s="98"/>
      <c r="N364" s="99"/>
      <c r="O364" s="100"/>
      <c r="P364" s="101"/>
      <c r="Q364" s="100"/>
      <c r="R364" s="97"/>
      <c r="S364" s="100"/>
      <c r="T364" s="102"/>
      <c r="V364" s="104"/>
    </row>
    <row r="365" spans="2:22" ht="12.95" customHeight="1">
      <c r="B365" s="95"/>
      <c r="D365" s="107"/>
      <c r="E365" s="96"/>
      <c r="F365" s="97"/>
      <c r="G365" s="97"/>
      <c r="M365" s="98"/>
      <c r="N365" s="99"/>
      <c r="O365" s="100"/>
      <c r="P365" s="101"/>
      <c r="Q365" s="100"/>
      <c r="R365" s="97"/>
      <c r="S365" s="100"/>
      <c r="T365" s="102"/>
      <c r="V365" s="104"/>
    </row>
    <row r="366" spans="2:22" ht="12.95" customHeight="1">
      <c r="B366" s="95"/>
      <c r="D366" s="107"/>
      <c r="E366" s="96"/>
      <c r="F366" s="97"/>
      <c r="G366" s="97"/>
      <c r="M366" s="98"/>
      <c r="N366" s="99"/>
      <c r="O366" s="100"/>
      <c r="P366" s="101"/>
      <c r="Q366" s="100"/>
      <c r="R366" s="97"/>
      <c r="S366" s="100"/>
      <c r="T366" s="102"/>
      <c r="V366" s="104"/>
    </row>
    <row r="367" spans="2:22" ht="12.95" customHeight="1">
      <c r="B367" s="95"/>
      <c r="D367" s="107"/>
      <c r="E367" s="96"/>
      <c r="F367" s="97"/>
      <c r="G367" s="97"/>
      <c r="M367" s="98"/>
      <c r="N367" s="99"/>
      <c r="O367" s="100"/>
      <c r="P367" s="101"/>
      <c r="Q367" s="100"/>
      <c r="R367" s="97"/>
      <c r="S367" s="100"/>
      <c r="T367" s="102"/>
      <c r="V367" s="104"/>
    </row>
    <row r="368" spans="2:22" ht="12.95" customHeight="1">
      <c r="B368" s="95"/>
      <c r="D368" s="107"/>
      <c r="E368" s="96"/>
      <c r="F368" s="97"/>
      <c r="G368" s="97"/>
      <c r="M368" s="98"/>
      <c r="N368" s="99"/>
      <c r="O368" s="100"/>
      <c r="P368" s="101"/>
      <c r="Q368" s="100"/>
      <c r="R368" s="97"/>
      <c r="S368" s="100"/>
      <c r="T368" s="102"/>
      <c r="V368" s="104"/>
    </row>
    <row r="369" spans="2:22" ht="12.95" customHeight="1">
      <c r="B369" s="95"/>
      <c r="D369" s="107"/>
      <c r="E369" s="96"/>
      <c r="F369" s="97"/>
      <c r="G369" s="97"/>
      <c r="M369" s="98"/>
      <c r="N369" s="99"/>
      <c r="O369" s="100"/>
      <c r="P369" s="101"/>
      <c r="Q369" s="100"/>
      <c r="R369" s="97"/>
      <c r="S369" s="100"/>
      <c r="T369" s="102"/>
      <c r="V369" s="104"/>
    </row>
    <row r="370" spans="2:22" ht="12.95" customHeight="1">
      <c r="B370" s="95"/>
      <c r="D370" s="107"/>
      <c r="E370" s="96"/>
      <c r="F370" s="97"/>
      <c r="G370" s="97"/>
      <c r="M370" s="98"/>
      <c r="N370" s="99"/>
      <c r="O370" s="100"/>
      <c r="P370" s="101"/>
      <c r="Q370" s="100"/>
      <c r="R370" s="97"/>
      <c r="S370" s="100"/>
      <c r="T370" s="102"/>
      <c r="V370" s="104"/>
    </row>
    <row r="371" spans="2:22" ht="12.95" customHeight="1">
      <c r="B371" s="95"/>
      <c r="D371" s="107"/>
      <c r="E371" s="96"/>
      <c r="F371" s="97"/>
      <c r="G371" s="97"/>
      <c r="M371" s="98"/>
      <c r="N371" s="99"/>
      <c r="O371" s="100"/>
      <c r="P371" s="101"/>
      <c r="Q371" s="100"/>
      <c r="R371" s="97"/>
      <c r="S371" s="100"/>
      <c r="T371" s="102"/>
      <c r="V371" s="104"/>
    </row>
    <row r="372" spans="2:22" ht="12.95" customHeight="1">
      <c r="B372" s="95"/>
      <c r="D372" s="107"/>
      <c r="E372" s="96"/>
      <c r="F372" s="97"/>
      <c r="G372" s="97"/>
      <c r="M372" s="98"/>
      <c r="N372" s="99"/>
      <c r="O372" s="100"/>
      <c r="P372" s="101"/>
      <c r="Q372" s="100"/>
      <c r="R372" s="97"/>
      <c r="S372" s="100"/>
      <c r="T372" s="102"/>
      <c r="V372" s="104"/>
    </row>
    <row r="373" spans="2:22" ht="12.95" customHeight="1">
      <c r="B373" s="95"/>
      <c r="D373" s="107"/>
      <c r="E373" s="96"/>
      <c r="F373" s="97"/>
      <c r="G373" s="97"/>
      <c r="M373" s="98"/>
      <c r="N373" s="99"/>
      <c r="O373" s="100"/>
      <c r="P373" s="101"/>
      <c r="Q373" s="100"/>
      <c r="R373" s="97"/>
      <c r="S373" s="100"/>
      <c r="T373" s="102"/>
      <c r="V373" s="104"/>
    </row>
    <row r="374" spans="2:22" ht="12.95" customHeight="1">
      <c r="B374" s="95"/>
      <c r="D374" s="107"/>
      <c r="E374" s="96"/>
      <c r="F374" s="97"/>
      <c r="G374" s="97"/>
      <c r="M374" s="98"/>
      <c r="N374" s="99"/>
      <c r="O374" s="100"/>
      <c r="P374" s="101"/>
      <c r="Q374" s="100"/>
      <c r="R374" s="97"/>
      <c r="S374" s="100"/>
      <c r="T374" s="102"/>
      <c r="V374" s="104"/>
    </row>
    <row r="375" spans="2:22" ht="12.95" customHeight="1">
      <c r="B375" s="95"/>
      <c r="D375" s="107"/>
      <c r="E375" s="96"/>
      <c r="F375" s="97"/>
      <c r="G375" s="97"/>
      <c r="M375" s="98"/>
      <c r="N375" s="99"/>
      <c r="O375" s="100"/>
      <c r="P375" s="101"/>
      <c r="Q375" s="100"/>
      <c r="R375" s="97"/>
      <c r="S375" s="100"/>
      <c r="T375" s="102"/>
      <c r="V375" s="104"/>
    </row>
    <row r="376" spans="2:22" ht="12.95" customHeight="1">
      <c r="B376" s="95"/>
      <c r="D376" s="107"/>
      <c r="E376" s="96"/>
      <c r="F376" s="97"/>
      <c r="G376" s="97"/>
      <c r="M376" s="98"/>
      <c r="N376" s="99"/>
      <c r="O376" s="100"/>
      <c r="P376" s="101"/>
      <c r="Q376" s="100"/>
      <c r="R376" s="97"/>
      <c r="S376" s="100"/>
      <c r="T376" s="102"/>
      <c r="V376" s="104"/>
    </row>
    <row r="377" spans="2:22" ht="12.95" customHeight="1">
      <c r="B377" s="95"/>
      <c r="D377" s="107"/>
      <c r="E377" s="96"/>
      <c r="F377" s="97"/>
      <c r="G377" s="97"/>
      <c r="M377" s="98"/>
      <c r="N377" s="99"/>
      <c r="O377" s="100"/>
      <c r="P377" s="101"/>
      <c r="Q377" s="100"/>
      <c r="R377" s="97"/>
      <c r="S377" s="100"/>
      <c r="T377" s="102"/>
      <c r="V377" s="104"/>
    </row>
    <row r="378" spans="2:22" ht="12.95" customHeight="1">
      <c r="B378" s="95"/>
      <c r="D378" s="107"/>
      <c r="E378" s="96"/>
      <c r="F378" s="97"/>
      <c r="G378" s="97"/>
      <c r="M378" s="98"/>
      <c r="N378" s="99"/>
      <c r="O378" s="100"/>
      <c r="P378" s="101"/>
      <c r="Q378" s="100"/>
      <c r="R378" s="97"/>
      <c r="S378" s="100"/>
      <c r="T378" s="102"/>
      <c r="V378" s="104"/>
    </row>
    <row r="379" spans="2:22" ht="12.95" customHeight="1">
      <c r="B379" s="95"/>
      <c r="D379" s="107"/>
      <c r="E379" s="96"/>
      <c r="F379" s="97"/>
      <c r="G379" s="97"/>
      <c r="M379" s="98"/>
      <c r="N379" s="99"/>
      <c r="O379" s="100"/>
      <c r="P379" s="101"/>
      <c r="Q379" s="100"/>
      <c r="R379" s="97"/>
      <c r="S379" s="100"/>
      <c r="T379" s="102"/>
      <c r="V379" s="104"/>
    </row>
    <row r="380" spans="2:22" ht="12.95" customHeight="1">
      <c r="B380" s="95"/>
      <c r="D380" s="107"/>
      <c r="E380" s="96"/>
      <c r="F380" s="97"/>
      <c r="G380" s="97"/>
      <c r="M380" s="98"/>
      <c r="N380" s="99"/>
      <c r="O380" s="100"/>
      <c r="P380" s="101"/>
      <c r="Q380" s="100"/>
      <c r="R380" s="97"/>
      <c r="S380" s="100"/>
      <c r="T380" s="102"/>
      <c r="V380" s="104"/>
    </row>
    <row r="381" spans="2:22" ht="12.95" customHeight="1">
      <c r="B381" s="95"/>
      <c r="D381" s="107"/>
      <c r="E381" s="96"/>
      <c r="F381" s="97"/>
      <c r="G381" s="97"/>
      <c r="M381" s="98"/>
      <c r="N381" s="99"/>
      <c r="O381" s="100"/>
      <c r="P381" s="101"/>
      <c r="Q381" s="100"/>
      <c r="R381" s="97"/>
      <c r="S381" s="100"/>
      <c r="T381" s="102"/>
      <c r="V381" s="104"/>
    </row>
    <row r="382" spans="2:22" ht="12.95" customHeight="1">
      <c r="B382" s="95"/>
      <c r="D382" s="107"/>
      <c r="E382" s="96"/>
      <c r="F382" s="97"/>
      <c r="G382" s="97"/>
      <c r="M382" s="98"/>
      <c r="N382" s="99"/>
      <c r="O382" s="100"/>
      <c r="P382" s="101"/>
      <c r="Q382" s="100"/>
      <c r="R382" s="97"/>
      <c r="S382" s="100"/>
      <c r="T382" s="102"/>
      <c r="V382" s="104"/>
    </row>
    <row r="383" spans="2:22" ht="12.95" customHeight="1">
      <c r="B383" s="95"/>
      <c r="D383" s="107"/>
      <c r="E383" s="96"/>
      <c r="F383" s="97"/>
      <c r="G383" s="97"/>
      <c r="M383" s="98"/>
      <c r="N383" s="99"/>
      <c r="O383" s="100"/>
      <c r="P383" s="101"/>
      <c r="Q383" s="100"/>
      <c r="R383" s="97"/>
      <c r="S383" s="100"/>
      <c r="T383" s="102"/>
      <c r="V383" s="104"/>
    </row>
    <row r="384" spans="2:22" ht="12.95" customHeight="1">
      <c r="B384" s="95"/>
      <c r="D384" s="107"/>
      <c r="E384" s="96"/>
      <c r="F384" s="97"/>
      <c r="G384" s="97"/>
      <c r="M384" s="98"/>
      <c r="N384" s="99"/>
      <c r="O384" s="100"/>
      <c r="P384" s="101"/>
      <c r="Q384" s="100"/>
      <c r="R384" s="97"/>
      <c r="S384" s="100"/>
      <c r="T384" s="102"/>
      <c r="V384" s="104"/>
    </row>
    <row r="385" spans="2:22" ht="12.95" customHeight="1">
      <c r="B385" s="95"/>
      <c r="D385" s="107"/>
      <c r="E385" s="96"/>
      <c r="F385" s="97"/>
      <c r="G385" s="97"/>
      <c r="M385" s="98"/>
      <c r="N385" s="99"/>
      <c r="O385" s="100"/>
      <c r="P385" s="101"/>
      <c r="Q385" s="100"/>
      <c r="R385" s="97"/>
      <c r="S385" s="100"/>
      <c r="T385" s="102"/>
      <c r="V385" s="104"/>
    </row>
    <row r="386" spans="2:22" ht="12.95" customHeight="1">
      <c r="B386" s="95"/>
      <c r="D386" s="107"/>
      <c r="E386" s="96"/>
      <c r="F386" s="97"/>
      <c r="G386" s="97"/>
      <c r="M386" s="98"/>
      <c r="N386" s="99"/>
      <c r="O386" s="100"/>
      <c r="P386" s="101"/>
      <c r="Q386" s="100"/>
      <c r="R386" s="97"/>
      <c r="S386" s="100"/>
      <c r="T386" s="102"/>
      <c r="V386" s="104"/>
    </row>
    <row r="387" spans="2:22" ht="12.95" customHeight="1">
      <c r="B387" s="95"/>
      <c r="D387" s="107"/>
      <c r="E387" s="96"/>
      <c r="F387" s="97"/>
      <c r="G387" s="97"/>
      <c r="M387" s="98"/>
      <c r="N387" s="99"/>
      <c r="O387" s="100"/>
      <c r="P387" s="101"/>
      <c r="Q387" s="100"/>
      <c r="R387" s="97"/>
      <c r="S387" s="100"/>
      <c r="T387" s="102"/>
      <c r="V387" s="104"/>
    </row>
    <row r="388" spans="2:22" ht="12.95" customHeight="1">
      <c r="B388" s="95"/>
      <c r="D388" s="107"/>
      <c r="E388" s="96"/>
      <c r="F388" s="97"/>
      <c r="G388" s="97"/>
      <c r="M388" s="98"/>
      <c r="N388" s="99"/>
      <c r="O388" s="100"/>
      <c r="P388" s="101"/>
      <c r="Q388" s="100"/>
      <c r="R388" s="97"/>
      <c r="S388" s="100"/>
      <c r="T388" s="102"/>
      <c r="V388" s="104"/>
    </row>
    <row r="389" spans="2:22" ht="12.95" customHeight="1">
      <c r="B389" s="95"/>
      <c r="D389" s="107"/>
      <c r="E389" s="96"/>
      <c r="F389" s="97"/>
      <c r="G389" s="97"/>
      <c r="M389" s="98"/>
      <c r="N389" s="99"/>
      <c r="O389" s="100"/>
      <c r="P389" s="101"/>
      <c r="Q389" s="100"/>
      <c r="R389" s="97"/>
      <c r="S389" s="100"/>
      <c r="T389" s="102"/>
      <c r="V389" s="104"/>
    </row>
    <row r="390" spans="2:22" ht="12.95" customHeight="1">
      <c r="B390" s="95"/>
      <c r="D390" s="107"/>
      <c r="E390" s="96"/>
      <c r="F390" s="97"/>
      <c r="G390" s="97"/>
      <c r="M390" s="98"/>
      <c r="N390" s="99"/>
      <c r="O390" s="100"/>
      <c r="P390" s="101"/>
      <c r="Q390" s="100"/>
      <c r="R390" s="97"/>
      <c r="S390" s="100"/>
      <c r="T390" s="102"/>
      <c r="V390" s="104"/>
    </row>
    <row r="391" spans="2:22" ht="12.95" customHeight="1">
      <c r="B391" s="95"/>
      <c r="D391" s="107"/>
      <c r="E391" s="96"/>
      <c r="F391" s="97"/>
      <c r="G391" s="97"/>
      <c r="M391" s="98"/>
      <c r="N391" s="99"/>
      <c r="O391" s="100"/>
      <c r="P391" s="101"/>
      <c r="Q391" s="100"/>
      <c r="R391" s="97"/>
      <c r="S391" s="100"/>
      <c r="T391" s="102"/>
      <c r="V391" s="104"/>
    </row>
    <row r="392" spans="2:22" ht="12.95" customHeight="1">
      <c r="B392" s="95"/>
      <c r="D392" s="107"/>
      <c r="E392" s="96"/>
      <c r="F392" s="97"/>
      <c r="G392" s="97"/>
      <c r="M392" s="98"/>
      <c r="N392" s="99"/>
      <c r="O392" s="100"/>
      <c r="P392" s="101"/>
      <c r="Q392" s="100"/>
      <c r="R392" s="97"/>
      <c r="S392" s="100"/>
      <c r="T392" s="102"/>
      <c r="V392" s="104"/>
    </row>
    <row r="393" spans="2:22" ht="12.95" customHeight="1">
      <c r="B393" s="95"/>
      <c r="D393" s="107"/>
      <c r="E393" s="96"/>
      <c r="F393" s="97"/>
      <c r="G393" s="97"/>
      <c r="M393" s="98"/>
      <c r="N393" s="99"/>
      <c r="O393" s="100"/>
      <c r="P393" s="101"/>
      <c r="Q393" s="100"/>
      <c r="R393" s="97"/>
      <c r="S393" s="100"/>
      <c r="T393" s="102"/>
      <c r="V393" s="104"/>
    </row>
    <row r="394" spans="2:22" ht="12.95" customHeight="1">
      <c r="B394" s="95"/>
      <c r="D394" s="107"/>
      <c r="E394" s="96"/>
      <c r="F394" s="97"/>
      <c r="G394" s="97"/>
      <c r="M394" s="98"/>
      <c r="N394" s="99"/>
      <c r="O394" s="100"/>
      <c r="P394" s="101"/>
      <c r="Q394" s="100"/>
      <c r="R394" s="97"/>
      <c r="S394" s="100"/>
      <c r="T394" s="102"/>
      <c r="V394" s="104"/>
    </row>
    <row r="395" spans="2:22" ht="12.95" customHeight="1">
      <c r="B395" s="95"/>
      <c r="D395" s="107"/>
      <c r="E395" s="96"/>
      <c r="F395" s="97"/>
      <c r="G395" s="97"/>
      <c r="M395" s="98"/>
      <c r="N395" s="99"/>
      <c r="O395" s="100"/>
      <c r="P395" s="101"/>
      <c r="Q395" s="100"/>
      <c r="R395" s="97"/>
      <c r="S395" s="100"/>
      <c r="T395" s="102"/>
      <c r="V395" s="104"/>
    </row>
    <row r="396" spans="2:22" ht="12.95" customHeight="1">
      <c r="B396" s="95"/>
      <c r="D396" s="107"/>
      <c r="E396" s="96"/>
      <c r="F396" s="97"/>
      <c r="G396" s="97"/>
      <c r="M396" s="98"/>
      <c r="N396" s="99"/>
      <c r="O396" s="100"/>
      <c r="P396" s="101"/>
      <c r="Q396" s="100"/>
      <c r="R396" s="97"/>
      <c r="S396" s="100"/>
      <c r="T396" s="102"/>
      <c r="V396" s="104"/>
    </row>
    <row r="397" spans="2:22" ht="12.95" customHeight="1">
      <c r="B397" s="95"/>
      <c r="D397" s="107"/>
      <c r="E397" s="96"/>
      <c r="F397" s="97"/>
      <c r="G397" s="97"/>
      <c r="M397" s="98"/>
      <c r="N397" s="99"/>
      <c r="O397" s="100"/>
      <c r="P397" s="101"/>
      <c r="Q397" s="100"/>
      <c r="R397" s="97"/>
      <c r="S397" s="100"/>
      <c r="T397" s="102"/>
      <c r="V397" s="104"/>
    </row>
    <row r="398" spans="2:22" ht="12.95" customHeight="1">
      <c r="B398" s="95"/>
      <c r="D398" s="107"/>
      <c r="E398" s="96"/>
      <c r="F398" s="97"/>
      <c r="G398" s="97"/>
      <c r="M398" s="98"/>
      <c r="N398" s="99"/>
      <c r="O398" s="100"/>
      <c r="P398" s="101"/>
      <c r="Q398" s="100"/>
      <c r="R398" s="97"/>
      <c r="S398" s="100"/>
      <c r="T398" s="102"/>
      <c r="V398" s="104"/>
    </row>
    <row r="399" spans="2:22" ht="12.95" customHeight="1">
      <c r="B399" s="95"/>
      <c r="D399" s="107"/>
      <c r="E399" s="96"/>
      <c r="F399" s="97"/>
      <c r="G399" s="97"/>
      <c r="M399" s="98"/>
      <c r="N399" s="99"/>
      <c r="O399" s="100"/>
      <c r="P399" s="101"/>
      <c r="Q399" s="100"/>
      <c r="R399" s="97"/>
      <c r="S399" s="100"/>
      <c r="T399" s="102"/>
      <c r="V399" s="104"/>
    </row>
    <row r="400" spans="2:22" ht="12.95" customHeight="1">
      <c r="B400" s="95"/>
      <c r="D400" s="107"/>
      <c r="E400" s="96"/>
      <c r="F400" s="97"/>
      <c r="G400" s="97"/>
      <c r="M400" s="98"/>
      <c r="N400" s="99"/>
      <c r="O400" s="100"/>
      <c r="P400" s="101"/>
      <c r="Q400" s="100"/>
      <c r="R400" s="97"/>
      <c r="S400" s="100"/>
      <c r="T400" s="102"/>
      <c r="V400" s="104"/>
    </row>
    <row r="401" spans="2:22" ht="12.95" customHeight="1">
      <c r="B401" s="95"/>
      <c r="D401" s="107"/>
      <c r="E401" s="96"/>
      <c r="F401" s="97"/>
      <c r="G401" s="97"/>
      <c r="M401" s="98"/>
      <c r="N401" s="99"/>
      <c r="O401" s="100"/>
      <c r="P401" s="101"/>
      <c r="Q401" s="100"/>
      <c r="R401" s="97"/>
      <c r="S401" s="100"/>
      <c r="T401" s="102"/>
      <c r="V401" s="104"/>
    </row>
    <row r="402" spans="2:22" ht="12.95" customHeight="1">
      <c r="B402" s="95"/>
      <c r="D402" s="107"/>
      <c r="E402" s="96"/>
      <c r="F402" s="97"/>
      <c r="G402" s="97"/>
      <c r="M402" s="98"/>
      <c r="N402" s="99"/>
      <c r="O402" s="100"/>
      <c r="P402" s="101"/>
      <c r="Q402" s="100"/>
      <c r="R402" s="97"/>
      <c r="S402" s="100"/>
      <c r="T402" s="102"/>
      <c r="V402" s="104"/>
    </row>
    <row r="403" spans="2:22" ht="12.95" customHeight="1">
      <c r="B403" s="95"/>
      <c r="D403" s="107"/>
      <c r="E403" s="96"/>
      <c r="F403" s="97"/>
      <c r="G403" s="97"/>
      <c r="M403" s="98"/>
      <c r="N403" s="99"/>
      <c r="O403" s="100"/>
      <c r="P403" s="101"/>
      <c r="Q403" s="100"/>
      <c r="R403" s="97"/>
      <c r="S403" s="100"/>
      <c r="T403" s="102"/>
      <c r="V403" s="104"/>
    </row>
    <row r="404" spans="2:22" ht="12.95" customHeight="1">
      <c r="B404" s="95"/>
      <c r="D404" s="107"/>
      <c r="E404" s="96"/>
      <c r="F404" s="97"/>
      <c r="G404" s="97"/>
      <c r="M404" s="98"/>
      <c r="N404" s="99"/>
      <c r="O404" s="100"/>
      <c r="P404" s="101"/>
      <c r="Q404" s="100"/>
      <c r="R404" s="97"/>
      <c r="S404" s="100"/>
      <c r="T404" s="102"/>
      <c r="V404" s="104"/>
    </row>
    <row r="405" spans="2:22" ht="12.95" customHeight="1">
      <c r="B405" s="95"/>
      <c r="D405" s="107"/>
      <c r="E405" s="96"/>
      <c r="F405" s="97"/>
      <c r="G405" s="97"/>
      <c r="M405" s="98"/>
      <c r="N405" s="99"/>
      <c r="O405" s="100"/>
      <c r="P405" s="101"/>
      <c r="Q405" s="100"/>
      <c r="R405" s="97"/>
      <c r="S405" s="100"/>
      <c r="T405" s="102"/>
      <c r="V405" s="104"/>
    </row>
    <row r="406" spans="2:22" ht="12.95" customHeight="1">
      <c r="B406" s="95"/>
      <c r="D406" s="107"/>
      <c r="E406" s="96"/>
      <c r="F406" s="97"/>
      <c r="G406" s="97"/>
      <c r="M406" s="98"/>
      <c r="N406" s="99"/>
      <c r="O406" s="100"/>
      <c r="P406" s="101"/>
      <c r="Q406" s="100"/>
      <c r="R406" s="97"/>
      <c r="S406" s="100"/>
      <c r="T406" s="102"/>
      <c r="V406" s="104"/>
    </row>
    <row r="407" spans="2:22" ht="12.95" customHeight="1">
      <c r="B407" s="95"/>
      <c r="D407" s="107"/>
      <c r="E407" s="96"/>
      <c r="F407" s="97"/>
      <c r="G407" s="97"/>
      <c r="M407" s="98"/>
      <c r="N407" s="99"/>
      <c r="O407" s="100"/>
      <c r="P407" s="101"/>
      <c r="Q407" s="100"/>
      <c r="R407" s="97"/>
      <c r="S407" s="100"/>
      <c r="T407" s="102"/>
      <c r="V407" s="104"/>
    </row>
    <row r="408" spans="2:22" ht="12.95" customHeight="1">
      <c r="B408" s="95"/>
      <c r="D408" s="107"/>
      <c r="E408" s="96"/>
      <c r="F408" s="97"/>
      <c r="G408" s="97"/>
      <c r="M408" s="98"/>
      <c r="N408" s="99"/>
      <c r="O408" s="100"/>
      <c r="P408" s="101"/>
      <c r="Q408" s="100"/>
      <c r="R408" s="97"/>
      <c r="S408" s="100"/>
      <c r="T408" s="102"/>
      <c r="V408" s="104"/>
    </row>
    <row r="409" spans="2:22" ht="12.95" customHeight="1">
      <c r="B409" s="95"/>
      <c r="D409" s="107"/>
      <c r="E409" s="96"/>
      <c r="F409" s="97"/>
      <c r="G409" s="97"/>
      <c r="M409" s="98"/>
      <c r="N409" s="99"/>
      <c r="O409" s="100"/>
      <c r="P409" s="101"/>
      <c r="Q409" s="100"/>
      <c r="R409" s="97"/>
      <c r="S409" s="100"/>
      <c r="T409" s="102"/>
      <c r="V409" s="104"/>
    </row>
    <row r="410" spans="2:22" ht="12.95" customHeight="1">
      <c r="B410" s="95"/>
      <c r="D410" s="107"/>
      <c r="E410" s="96"/>
      <c r="F410" s="97"/>
      <c r="G410" s="97"/>
      <c r="M410" s="98"/>
      <c r="N410" s="99"/>
      <c r="O410" s="100"/>
      <c r="P410" s="101"/>
      <c r="Q410" s="100"/>
      <c r="R410" s="97"/>
      <c r="S410" s="100"/>
      <c r="T410" s="102"/>
      <c r="V410" s="104"/>
    </row>
    <row r="411" spans="2:22" ht="12.95" customHeight="1">
      <c r="B411" s="95"/>
      <c r="D411" s="107"/>
      <c r="E411" s="96"/>
      <c r="F411" s="97"/>
      <c r="G411" s="97"/>
      <c r="M411" s="98"/>
      <c r="N411" s="99"/>
      <c r="O411" s="100"/>
      <c r="P411" s="101"/>
      <c r="Q411" s="100"/>
      <c r="R411" s="97"/>
      <c r="S411" s="100"/>
      <c r="T411" s="102"/>
      <c r="V411" s="104"/>
    </row>
    <row r="412" spans="2:22" ht="12.95" customHeight="1">
      <c r="B412" s="95"/>
      <c r="D412" s="107"/>
      <c r="E412" s="96"/>
      <c r="F412" s="97"/>
      <c r="G412" s="97"/>
      <c r="M412" s="98"/>
      <c r="N412" s="99"/>
      <c r="O412" s="100"/>
      <c r="P412" s="101"/>
      <c r="Q412" s="100"/>
      <c r="R412" s="97"/>
      <c r="S412" s="100"/>
      <c r="T412" s="102"/>
      <c r="V412" s="104"/>
    </row>
    <row r="413" spans="2:22" ht="12.95" customHeight="1">
      <c r="B413" s="95"/>
      <c r="D413" s="107"/>
      <c r="E413" s="96"/>
      <c r="F413" s="97"/>
      <c r="G413" s="97"/>
      <c r="M413" s="98"/>
      <c r="N413" s="99"/>
      <c r="O413" s="100"/>
      <c r="P413" s="101"/>
      <c r="Q413" s="100"/>
      <c r="R413" s="97"/>
      <c r="S413" s="100"/>
      <c r="T413" s="102"/>
      <c r="V413" s="104"/>
    </row>
    <row r="414" spans="2:22" ht="12.95" customHeight="1">
      <c r="B414" s="95"/>
      <c r="D414" s="107"/>
      <c r="E414" s="96"/>
      <c r="F414" s="97"/>
      <c r="G414" s="97"/>
      <c r="M414" s="98"/>
      <c r="N414" s="99"/>
      <c r="O414" s="100"/>
      <c r="P414" s="101"/>
      <c r="Q414" s="100"/>
      <c r="R414" s="97"/>
      <c r="S414" s="100"/>
      <c r="T414" s="102"/>
      <c r="V414" s="104"/>
    </row>
    <row r="415" spans="2:22" ht="12.95" customHeight="1">
      <c r="B415" s="95"/>
      <c r="D415" s="107"/>
      <c r="E415" s="96"/>
      <c r="F415" s="97"/>
      <c r="G415" s="97"/>
      <c r="M415" s="98"/>
      <c r="N415" s="99"/>
      <c r="O415" s="100"/>
      <c r="P415" s="101"/>
      <c r="Q415" s="100"/>
      <c r="R415" s="97"/>
      <c r="S415" s="100"/>
      <c r="T415" s="102"/>
      <c r="V415" s="104"/>
    </row>
    <row r="416" spans="2:22" ht="12.95" customHeight="1">
      <c r="B416" s="95"/>
      <c r="D416" s="107"/>
      <c r="E416" s="96"/>
      <c r="F416" s="97"/>
      <c r="G416" s="97"/>
      <c r="M416" s="98"/>
      <c r="N416" s="99"/>
      <c r="O416" s="100"/>
      <c r="P416" s="101"/>
      <c r="Q416" s="100"/>
      <c r="R416" s="97"/>
      <c r="S416" s="100"/>
      <c r="T416" s="102"/>
      <c r="V416" s="104"/>
    </row>
    <row r="417" spans="2:22" ht="12.95" customHeight="1">
      <c r="B417" s="95"/>
      <c r="D417" s="107"/>
      <c r="E417" s="96"/>
      <c r="F417" s="97"/>
      <c r="G417" s="97"/>
      <c r="M417" s="98"/>
      <c r="N417" s="99"/>
      <c r="O417" s="100"/>
      <c r="P417" s="101"/>
      <c r="Q417" s="100"/>
      <c r="R417" s="97"/>
      <c r="S417" s="100"/>
      <c r="T417" s="102"/>
      <c r="V417" s="104"/>
    </row>
    <row r="418" spans="2:22" ht="12.95" customHeight="1">
      <c r="B418" s="95"/>
      <c r="D418" s="107"/>
      <c r="E418" s="96"/>
      <c r="F418" s="97"/>
      <c r="G418" s="97"/>
      <c r="M418" s="98"/>
      <c r="N418" s="99"/>
      <c r="O418" s="100"/>
      <c r="P418" s="101"/>
      <c r="Q418" s="100"/>
      <c r="R418" s="97"/>
      <c r="S418" s="100"/>
      <c r="T418" s="102"/>
      <c r="V418" s="104"/>
    </row>
    <row r="419" spans="2:22" ht="12.95" customHeight="1">
      <c r="B419" s="95"/>
      <c r="D419" s="107"/>
      <c r="E419" s="96"/>
      <c r="F419" s="97"/>
      <c r="G419" s="97"/>
      <c r="M419" s="98"/>
      <c r="N419" s="99"/>
      <c r="O419" s="100"/>
      <c r="P419" s="101"/>
      <c r="Q419" s="100"/>
      <c r="R419" s="97"/>
      <c r="S419" s="100"/>
      <c r="T419" s="102"/>
      <c r="V419" s="104"/>
    </row>
    <row r="420" spans="2:22" ht="12.95" customHeight="1">
      <c r="B420" s="95"/>
      <c r="D420" s="107"/>
      <c r="E420" s="96"/>
      <c r="F420" s="97"/>
      <c r="G420" s="97"/>
      <c r="M420" s="98"/>
      <c r="N420" s="99"/>
      <c r="O420" s="100"/>
      <c r="P420" s="101"/>
      <c r="Q420" s="100"/>
      <c r="R420" s="97"/>
      <c r="S420" s="100"/>
      <c r="T420" s="102"/>
      <c r="V420" s="104"/>
    </row>
    <row r="421" spans="2:22" ht="12.95" customHeight="1">
      <c r="B421" s="95"/>
      <c r="D421" s="107"/>
      <c r="E421" s="96"/>
      <c r="F421" s="97"/>
      <c r="G421" s="97"/>
      <c r="M421" s="98"/>
      <c r="N421" s="99"/>
      <c r="O421" s="100"/>
      <c r="P421" s="101"/>
      <c r="Q421" s="100"/>
      <c r="R421" s="97"/>
      <c r="S421" s="100"/>
      <c r="T421" s="102"/>
      <c r="V421" s="104"/>
    </row>
    <row r="422" spans="2:22" ht="12.95" customHeight="1">
      <c r="B422" s="95"/>
      <c r="D422" s="107"/>
      <c r="E422" s="96"/>
      <c r="F422" s="97"/>
      <c r="G422" s="97"/>
      <c r="M422" s="98"/>
      <c r="N422" s="99"/>
      <c r="O422" s="100"/>
      <c r="P422" s="101"/>
      <c r="Q422" s="100"/>
      <c r="R422" s="97"/>
      <c r="S422" s="100"/>
      <c r="T422" s="102"/>
      <c r="V422" s="104"/>
    </row>
    <row r="423" spans="2:22" ht="12.95" customHeight="1">
      <c r="B423" s="95"/>
      <c r="D423" s="107"/>
      <c r="E423" s="96"/>
      <c r="F423" s="97"/>
      <c r="G423" s="97"/>
      <c r="M423" s="98"/>
      <c r="N423" s="99"/>
      <c r="O423" s="100"/>
      <c r="P423" s="101"/>
      <c r="Q423" s="100"/>
      <c r="R423" s="97"/>
      <c r="S423" s="100"/>
      <c r="T423" s="102"/>
      <c r="V423" s="104"/>
    </row>
    <row r="424" spans="2:22" ht="12.95" customHeight="1">
      <c r="B424" s="95"/>
      <c r="D424" s="107"/>
      <c r="E424" s="96"/>
      <c r="F424" s="97"/>
      <c r="G424" s="97"/>
      <c r="M424" s="98"/>
      <c r="N424" s="99"/>
      <c r="O424" s="100"/>
      <c r="P424" s="101"/>
      <c r="Q424" s="100"/>
      <c r="R424" s="97"/>
      <c r="S424" s="100"/>
      <c r="T424" s="102"/>
      <c r="V424" s="104"/>
    </row>
    <row r="425" spans="2:22" ht="12.95" customHeight="1">
      <c r="B425" s="95"/>
      <c r="D425" s="107"/>
      <c r="E425" s="96"/>
      <c r="F425" s="97"/>
      <c r="G425" s="97"/>
      <c r="M425" s="98"/>
      <c r="N425" s="99"/>
      <c r="O425" s="100"/>
      <c r="P425" s="101"/>
      <c r="Q425" s="100"/>
      <c r="R425" s="97"/>
      <c r="S425" s="100"/>
      <c r="T425" s="102"/>
      <c r="V425" s="104"/>
    </row>
    <row r="426" spans="2:22" ht="12.95" customHeight="1">
      <c r="B426" s="95"/>
      <c r="D426" s="107"/>
      <c r="E426" s="96"/>
      <c r="F426" s="97"/>
      <c r="G426" s="97"/>
      <c r="M426" s="98"/>
      <c r="N426" s="99"/>
      <c r="O426" s="100"/>
      <c r="P426" s="101"/>
      <c r="Q426" s="100"/>
      <c r="R426" s="97"/>
      <c r="S426" s="100"/>
      <c r="T426" s="102"/>
      <c r="V426" s="104"/>
    </row>
    <row r="427" spans="2:22" ht="12.95" customHeight="1">
      <c r="B427" s="95"/>
      <c r="D427" s="107"/>
      <c r="E427" s="96"/>
      <c r="F427" s="97"/>
      <c r="G427" s="97"/>
      <c r="M427" s="98"/>
      <c r="N427" s="99"/>
      <c r="O427" s="100"/>
      <c r="P427" s="101"/>
      <c r="Q427" s="100"/>
      <c r="R427" s="97"/>
      <c r="S427" s="100"/>
      <c r="T427" s="102"/>
      <c r="V427" s="104"/>
    </row>
    <row r="428" spans="2:22" ht="12.95" customHeight="1">
      <c r="B428" s="95"/>
      <c r="D428" s="107"/>
      <c r="E428" s="96"/>
      <c r="F428" s="97"/>
      <c r="G428" s="97"/>
      <c r="M428" s="98"/>
      <c r="N428" s="99"/>
      <c r="O428" s="100"/>
      <c r="P428" s="101"/>
      <c r="Q428" s="100"/>
      <c r="R428" s="97"/>
      <c r="S428" s="100"/>
      <c r="T428" s="102"/>
      <c r="V428" s="104"/>
    </row>
    <row r="429" spans="2:22" ht="12.95" customHeight="1">
      <c r="B429" s="95"/>
      <c r="D429" s="107"/>
      <c r="E429" s="96"/>
      <c r="F429" s="97"/>
      <c r="G429" s="97"/>
      <c r="M429" s="98"/>
      <c r="N429" s="99"/>
      <c r="O429" s="100"/>
      <c r="P429" s="101"/>
      <c r="Q429" s="100"/>
      <c r="R429" s="97"/>
      <c r="S429" s="100"/>
      <c r="T429" s="102"/>
      <c r="V429" s="104"/>
    </row>
    <row r="430" spans="2:22" ht="12.95" customHeight="1">
      <c r="B430" s="95"/>
      <c r="D430" s="107"/>
      <c r="E430" s="96"/>
      <c r="F430" s="97"/>
      <c r="G430" s="97"/>
      <c r="M430" s="98"/>
      <c r="N430" s="99"/>
      <c r="O430" s="100"/>
      <c r="P430" s="101"/>
      <c r="Q430" s="100"/>
      <c r="R430" s="97"/>
      <c r="S430" s="100"/>
      <c r="T430" s="102"/>
      <c r="V430" s="104"/>
    </row>
    <row r="431" spans="2:22" ht="12.95" customHeight="1">
      <c r="B431" s="95"/>
      <c r="D431" s="107"/>
      <c r="E431" s="96"/>
      <c r="F431" s="97"/>
      <c r="G431" s="97"/>
      <c r="M431" s="98"/>
      <c r="N431" s="99"/>
      <c r="O431" s="100"/>
      <c r="P431" s="101"/>
      <c r="Q431" s="100"/>
      <c r="R431" s="97"/>
      <c r="S431" s="100"/>
      <c r="T431" s="102"/>
      <c r="V431" s="104"/>
    </row>
    <row r="432" spans="2:22" ht="12.95" customHeight="1">
      <c r="B432" s="95"/>
      <c r="D432" s="107"/>
      <c r="E432" s="96"/>
      <c r="F432" s="97"/>
      <c r="G432" s="97"/>
      <c r="M432" s="98"/>
      <c r="N432" s="99"/>
      <c r="O432" s="100"/>
      <c r="P432" s="101"/>
      <c r="Q432" s="100"/>
      <c r="R432" s="97"/>
      <c r="S432" s="100"/>
      <c r="T432" s="102"/>
      <c r="V432" s="104"/>
    </row>
    <row r="433" spans="2:22" ht="12.95" customHeight="1">
      <c r="B433" s="95"/>
      <c r="D433" s="107"/>
      <c r="E433" s="96"/>
      <c r="F433" s="97"/>
      <c r="G433" s="97"/>
      <c r="M433" s="98"/>
      <c r="N433" s="99"/>
      <c r="O433" s="100"/>
      <c r="P433" s="101"/>
      <c r="Q433" s="100"/>
      <c r="R433" s="97"/>
      <c r="S433" s="100"/>
      <c r="T433" s="102"/>
      <c r="V433" s="104"/>
    </row>
    <row r="434" spans="2:22" ht="12.95" customHeight="1">
      <c r="B434" s="95"/>
      <c r="D434" s="107"/>
      <c r="E434" s="96"/>
      <c r="F434" s="97"/>
      <c r="G434" s="97"/>
      <c r="M434" s="98"/>
      <c r="N434" s="99"/>
      <c r="O434" s="100"/>
      <c r="P434" s="101"/>
      <c r="Q434" s="100"/>
      <c r="R434" s="97"/>
      <c r="S434" s="100"/>
      <c r="T434" s="102"/>
      <c r="V434" s="104"/>
    </row>
    <row r="435" spans="2:22" ht="12.95" customHeight="1">
      <c r="B435" s="95"/>
      <c r="D435" s="107"/>
      <c r="E435" s="96"/>
      <c r="F435" s="97"/>
      <c r="G435" s="97"/>
      <c r="M435" s="98"/>
      <c r="N435" s="99"/>
      <c r="O435" s="100"/>
      <c r="P435" s="101"/>
      <c r="Q435" s="100"/>
      <c r="R435" s="97"/>
      <c r="S435" s="100"/>
      <c r="T435" s="102"/>
      <c r="V435" s="104"/>
    </row>
    <row r="436" spans="2:22" ht="12.95" customHeight="1">
      <c r="B436" s="95"/>
      <c r="D436" s="107"/>
      <c r="E436" s="96"/>
      <c r="F436" s="97"/>
      <c r="G436" s="97"/>
      <c r="M436" s="98"/>
      <c r="N436" s="99"/>
      <c r="O436" s="100"/>
      <c r="P436" s="101"/>
      <c r="Q436" s="100"/>
      <c r="R436" s="97"/>
      <c r="S436" s="100"/>
      <c r="T436" s="102"/>
      <c r="V436" s="104"/>
    </row>
    <row r="437" spans="2:22" ht="12.95" customHeight="1">
      <c r="B437" s="95"/>
      <c r="D437" s="107"/>
      <c r="E437" s="96"/>
      <c r="F437" s="97"/>
      <c r="G437" s="97"/>
      <c r="M437" s="98"/>
      <c r="N437" s="99"/>
      <c r="O437" s="100"/>
      <c r="P437" s="101"/>
      <c r="Q437" s="100"/>
      <c r="R437" s="97"/>
      <c r="S437" s="100"/>
      <c r="T437" s="102"/>
      <c r="V437" s="104"/>
    </row>
    <row r="438" spans="2:22" ht="12.95" customHeight="1">
      <c r="B438" s="95"/>
      <c r="D438" s="107"/>
      <c r="E438" s="96"/>
      <c r="F438" s="97"/>
      <c r="G438" s="97"/>
      <c r="M438" s="98"/>
      <c r="N438" s="99"/>
      <c r="O438" s="100"/>
      <c r="P438" s="101"/>
      <c r="Q438" s="100"/>
      <c r="R438" s="97"/>
      <c r="S438" s="100"/>
      <c r="T438" s="102"/>
      <c r="V438" s="104"/>
    </row>
    <row r="439" spans="2:22" ht="12.95" customHeight="1">
      <c r="B439" s="95"/>
      <c r="D439" s="107"/>
      <c r="E439" s="96"/>
      <c r="F439" s="97"/>
      <c r="G439" s="97"/>
      <c r="M439" s="98"/>
      <c r="N439" s="99"/>
      <c r="O439" s="100"/>
      <c r="P439" s="101"/>
      <c r="Q439" s="100"/>
      <c r="R439" s="97"/>
      <c r="S439" s="100"/>
      <c r="T439" s="102"/>
      <c r="V439" s="104"/>
    </row>
    <row r="440" spans="2:22" ht="12.95" customHeight="1">
      <c r="B440" s="95"/>
      <c r="D440" s="107"/>
      <c r="E440" s="96"/>
      <c r="F440" s="97"/>
      <c r="G440" s="97"/>
      <c r="M440" s="98"/>
      <c r="N440" s="99"/>
      <c r="O440" s="100"/>
      <c r="P440" s="101"/>
      <c r="Q440" s="100"/>
      <c r="R440" s="97"/>
      <c r="S440" s="100"/>
      <c r="T440" s="102"/>
      <c r="V440" s="104"/>
    </row>
    <row r="441" spans="2:22" ht="12.95" customHeight="1">
      <c r="B441" s="95"/>
      <c r="D441" s="107"/>
      <c r="E441" s="96"/>
      <c r="F441" s="97"/>
      <c r="G441" s="97"/>
      <c r="M441" s="98"/>
      <c r="N441" s="99"/>
      <c r="O441" s="100"/>
      <c r="P441" s="101"/>
      <c r="Q441" s="100"/>
      <c r="R441" s="97"/>
      <c r="S441" s="100"/>
      <c r="T441" s="102"/>
      <c r="V441" s="104"/>
    </row>
    <row r="442" spans="2:22" ht="12.95" customHeight="1">
      <c r="B442" s="95"/>
      <c r="D442" s="107"/>
      <c r="E442" s="96"/>
      <c r="F442" s="97"/>
      <c r="G442" s="97"/>
      <c r="M442" s="98"/>
      <c r="N442" s="99"/>
      <c r="O442" s="100"/>
      <c r="P442" s="101"/>
      <c r="Q442" s="100"/>
      <c r="R442" s="97"/>
      <c r="S442" s="100"/>
      <c r="T442" s="102"/>
      <c r="V442" s="104"/>
    </row>
    <row r="443" spans="2:22" ht="12.95" customHeight="1">
      <c r="B443" s="95"/>
      <c r="D443" s="107"/>
      <c r="E443" s="96"/>
      <c r="F443" s="97"/>
      <c r="G443" s="97"/>
      <c r="M443" s="98"/>
      <c r="N443" s="99"/>
      <c r="O443" s="100"/>
      <c r="P443" s="101"/>
      <c r="Q443" s="100"/>
      <c r="R443" s="97"/>
      <c r="S443" s="100"/>
      <c r="T443" s="102"/>
      <c r="V443" s="104"/>
    </row>
    <row r="444" spans="2:22" ht="12.95" customHeight="1">
      <c r="B444" s="95"/>
      <c r="D444" s="107"/>
      <c r="E444" s="96"/>
      <c r="F444" s="97"/>
      <c r="G444" s="97"/>
      <c r="M444" s="98"/>
      <c r="N444" s="99"/>
      <c r="O444" s="100"/>
      <c r="P444" s="101"/>
      <c r="Q444" s="100"/>
      <c r="R444" s="97"/>
      <c r="S444" s="100"/>
      <c r="T444" s="102"/>
      <c r="V444" s="104"/>
    </row>
    <row r="445" spans="2:22" ht="12.95" customHeight="1">
      <c r="B445" s="95"/>
      <c r="D445" s="107"/>
      <c r="E445" s="96"/>
      <c r="F445" s="97"/>
      <c r="G445" s="97"/>
      <c r="M445" s="98"/>
      <c r="N445" s="99"/>
      <c r="O445" s="100"/>
      <c r="P445" s="101"/>
      <c r="Q445" s="100"/>
      <c r="R445" s="97"/>
      <c r="S445" s="100"/>
      <c r="T445" s="102"/>
      <c r="V445" s="104"/>
    </row>
    <row r="446" spans="2:22" ht="12.95" customHeight="1">
      <c r="B446" s="95"/>
      <c r="D446" s="107"/>
      <c r="E446" s="96"/>
      <c r="F446" s="97"/>
      <c r="G446" s="97"/>
      <c r="M446" s="98"/>
      <c r="N446" s="99"/>
      <c r="O446" s="100"/>
      <c r="P446" s="101"/>
      <c r="Q446" s="100"/>
      <c r="R446" s="97"/>
      <c r="S446" s="100"/>
      <c r="T446" s="102"/>
      <c r="V446" s="104"/>
    </row>
    <row r="447" spans="2:22" ht="12.95" customHeight="1">
      <c r="B447" s="95"/>
      <c r="D447" s="107"/>
      <c r="E447" s="96"/>
      <c r="F447" s="97"/>
      <c r="G447" s="97"/>
      <c r="M447" s="98"/>
      <c r="N447" s="99"/>
      <c r="O447" s="100"/>
      <c r="P447" s="101"/>
      <c r="Q447" s="100"/>
      <c r="R447" s="97"/>
      <c r="S447" s="100"/>
      <c r="T447" s="102"/>
      <c r="V447" s="104"/>
    </row>
    <row r="448" spans="2:22" ht="12.95" customHeight="1">
      <c r="B448" s="95"/>
      <c r="D448" s="107"/>
      <c r="E448" s="96"/>
      <c r="F448" s="97"/>
      <c r="G448" s="97"/>
      <c r="M448" s="98"/>
      <c r="N448" s="99"/>
      <c r="O448" s="100"/>
      <c r="P448" s="101"/>
      <c r="Q448" s="100"/>
      <c r="R448" s="97"/>
      <c r="S448" s="100"/>
      <c r="T448" s="102"/>
      <c r="V448" s="104"/>
    </row>
    <row r="449" spans="2:22" ht="12.95" customHeight="1">
      <c r="B449" s="95"/>
      <c r="D449" s="107"/>
      <c r="E449" s="96"/>
      <c r="F449" s="97"/>
      <c r="G449" s="97"/>
      <c r="M449" s="98"/>
      <c r="N449" s="99"/>
      <c r="O449" s="100"/>
      <c r="P449" s="101"/>
      <c r="Q449" s="100"/>
      <c r="R449" s="97"/>
      <c r="S449" s="100"/>
      <c r="T449" s="102"/>
      <c r="V449" s="104"/>
    </row>
    <row r="450" spans="2:22" ht="12.95" customHeight="1">
      <c r="B450" s="95"/>
      <c r="D450" s="107"/>
      <c r="E450" s="96"/>
      <c r="F450" s="97"/>
      <c r="G450" s="97"/>
      <c r="M450" s="98"/>
      <c r="N450" s="99"/>
      <c r="O450" s="100"/>
      <c r="P450" s="101"/>
      <c r="Q450" s="100"/>
      <c r="R450" s="97"/>
      <c r="S450" s="100"/>
      <c r="T450" s="102"/>
      <c r="V450" s="104"/>
    </row>
    <row r="451" spans="2:22" ht="12.95" customHeight="1">
      <c r="B451" s="95"/>
      <c r="D451" s="107"/>
      <c r="E451" s="96"/>
      <c r="F451" s="97"/>
      <c r="G451" s="97"/>
      <c r="M451" s="98"/>
      <c r="N451" s="99"/>
      <c r="O451" s="100"/>
      <c r="P451" s="101"/>
      <c r="Q451" s="100"/>
      <c r="R451" s="97"/>
      <c r="S451" s="100"/>
      <c r="T451" s="102"/>
      <c r="V451" s="104"/>
    </row>
    <row r="452" spans="2:22" ht="12.95" customHeight="1">
      <c r="B452" s="95"/>
      <c r="D452" s="107"/>
      <c r="E452" s="96"/>
      <c r="F452" s="97"/>
      <c r="G452" s="97"/>
      <c r="M452" s="98"/>
      <c r="N452" s="99"/>
      <c r="O452" s="100"/>
      <c r="P452" s="101"/>
      <c r="Q452" s="100"/>
      <c r="R452" s="97"/>
      <c r="S452" s="100"/>
      <c r="T452" s="102"/>
      <c r="V452" s="104"/>
    </row>
    <row r="453" spans="2:22" ht="12.95" customHeight="1">
      <c r="B453" s="95"/>
      <c r="D453" s="107"/>
      <c r="E453" s="96"/>
      <c r="F453" s="97"/>
      <c r="G453" s="97"/>
      <c r="M453" s="98"/>
      <c r="N453" s="99"/>
      <c r="O453" s="100"/>
      <c r="P453" s="101"/>
      <c r="Q453" s="100"/>
      <c r="R453" s="97"/>
      <c r="S453" s="100"/>
      <c r="T453" s="102"/>
      <c r="V453" s="104"/>
    </row>
    <row r="454" spans="2:22" ht="12.95" customHeight="1">
      <c r="B454" s="95"/>
      <c r="D454" s="107"/>
      <c r="E454" s="96"/>
      <c r="F454" s="97"/>
      <c r="G454" s="97"/>
      <c r="M454" s="98"/>
      <c r="N454" s="99"/>
      <c r="O454" s="100"/>
      <c r="P454" s="101"/>
      <c r="Q454" s="100"/>
      <c r="R454" s="97"/>
      <c r="S454" s="100"/>
      <c r="T454" s="102"/>
      <c r="V454" s="104"/>
    </row>
    <row r="455" spans="2:22" ht="12.95" customHeight="1">
      <c r="B455" s="95"/>
      <c r="D455" s="107"/>
      <c r="E455" s="96"/>
      <c r="F455" s="97"/>
      <c r="G455" s="97"/>
      <c r="M455" s="98"/>
      <c r="N455" s="99"/>
      <c r="O455" s="100"/>
      <c r="P455" s="101"/>
      <c r="Q455" s="100"/>
      <c r="R455" s="97"/>
      <c r="S455" s="100"/>
      <c r="T455" s="102"/>
      <c r="V455" s="104"/>
    </row>
    <row r="456" spans="2:22" ht="12.95" customHeight="1">
      <c r="B456" s="95"/>
      <c r="D456" s="107"/>
      <c r="E456" s="96"/>
      <c r="F456" s="97"/>
      <c r="G456" s="97"/>
      <c r="M456" s="98"/>
      <c r="N456" s="99"/>
      <c r="O456" s="100"/>
      <c r="P456" s="101"/>
      <c r="Q456" s="100"/>
      <c r="R456" s="97"/>
      <c r="S456" s="100"/>
      <c r="T456" s="102"/>
      <c r="V456" s="104"/>
    </row>
    <row r="457" spans="2:22" ht="12.95" customHeight="1">
      <c r="B457" s="95"/>
      <c r="D457" s="107"/>
      <c r="E457" s="96"/>
      <c r="F457" s="97"/>
      <c r="G457" s="97"/>
      <c r="M457" s="98"/>
      <c r="N457" s="99"/>
      <c r="O457" s="100"/>
      <c r="P457" s="101"/>
      <c r="Q457" s="100"/>
      <c r="R457" s="97"/>
      <c r="S457" s="100"/>
      <c r="T457" s="102"/>
      <c r="V457" s="104"/>
    </row>
    <row r="458" spans="2:22" ht="12.95" customHeight="1">
      <c r="B458" s="95"/>
      <c r="D458" s="107"/>
      <c r="E458" s="96"/>
      <c r="F458" s="97"/>
      <c r="G458" s="97"/>
      <c r="M458" s="98"/>
      <c r="N458" s="99"/>
      <c r="O458" s="100"/>
      <c r="P458" s="101"/>
      <c r="Q458" s="100"/>
      <c r="R458" s="97"/>
      <c r="S458" s="100"/>
      <c r="T458" s="102"/>
      <c r="V458" s="104"/>
    </row>
    <row r="459" spans="2:22" ht="12.95" customHeight="1">
      <c r="B459" s="95"/>
      <c r="D459" s="107"/>
      <c r="E459" s="96"/>
      <c r="F459" s="97"/>
      <c r="G459" s="97"/>
      <c r="M459" s="98"/>
      <c r="N459" s="99"/>
      <c r="O459" s="100"/>
      <c r="P459" s="101"/>
      <c r="Q459" s="100"/>
      <c r="R459" s="97"/>
      <c r="S459" s="100"/>
      <c r="T459" s="102"/>
      <c r="V459" s="104"/>
    </row>
    <row r="460" spans="2:22" ht="12.95" customHeight="1">
      <c r="B460" s="95"/>
      <c r="D460" s="107"/>
      <c r="E460" s="96"/>
      <c r="F460" s="97"/>
      <c r="G460" s="97"/>
      <c r="M460" s="98"/>
      <c r="N460" s="99"/>
      <c r="O460" s="100"/>
      <c r="P460" s="101"/>
      <c r="Q460" s="100"/>
      <c r="R460" s="97"/>
      <c r="S460" s="100"/>
      <c r="T460" s="102"/>
      <c r="V460" s="104"/>
    </row>
    <row r="461" spans="2:22" ht="12.95" customHeight="1">
      <c r="B461" s="95"/>
      <c r="D461" s="107"/>
      <c r="E461" s="96"/>
      <c r="F461" s="97"/>
      <c r="G461" s="97"/>
      <c r="M461" s="98"/>
      <c r="N461" s="99"/>
      <c r="O461" s="100"/>
      <c r="P461" s="101"/>
      <c r="Q461" s="100"/>
      <c r="R461" s="97"/>
      <c r="S461" s="100"/>
      <c r="T461" s="102"/>
      <c r="V461" s="104"/>
    </row>
    <row r="462" spans="2:22" ht="12.95" customHeight="1">
      <c r="B462" s="95"/>
      <c r="D462" s="107"/>
      <c r="E462" s="96"/>
      <c r="F462" s="97"/>
      <c r="G462" s="97"/>
      <c r="M462" s="98"/>
      <c r="N462" s="99"/>
      <c r="O462" s="100"/>
      <c r="P462" s="101"/>
      <c r="Q462" s="100"/>
      <c r="R462" s="97"/>
      <c r="S462" s="100"/>
      <c r="T462" s="102"/>
      <c r="V462" s="104"/>
    </row>
    <row r="463" spans="2:22" ht="12.95" customHeight="1">
      <c r="B463" s="95"/>
      <c r="D463" s="107"/>
      <c r="E463" s="96"/>
      <c r="F463" s="97"/>
      <c r="G463" s="97"/>
      <c r="M463" s="98"/>
      <c r="N463" s="99"/>
      <c r="O463" s="100"/>
      <c r="P463" s="101"/>
      <c r="Q463" s="100"/>
      <c r="R463" s="97"/>
      <c r="S463" s="100"/>
      <c r="T463" s="102"/>
      <c r="V463" s="104"/>
    </row>
    <row r="464" spans="2:22" ht="12.95" customHeight="1">
      <c r="B464" s="95"/>
      <c r="D464" s="107"/>
      <c r="E464" s="96"/>
      <c r="F464" s="97"/>
      <c r="G464" s="97"/>
      <c r="M464" s="98"/>
      <c r="N464" s="99"/>
      <c r="O464" s="100"/>
      <c r="P464" s="101"/>
      <c r="Q464" s="100"/>
      <c r="R464" s="97"/>
      <c r="S464" s="100"/>
      <c r="T464" s="102"/>
      <c r="V464" s="104"/>
    </row>
    <row r="465" spans="2:22" ht="12.95" customHeight="1">
      <c r="B465" s="95"/>
      <c r="D465" s="107"/>
      <c r="E465" s="96"/>
      <c r="F465" s="97"/>
      <c r="G465" s="97"/>
      <c r="M465" s="98"/>
      <c r="N465" s="99"/>
      <c r="O465" s="100"/>
      <c r="P465" s="101"/>
      <c r="Q465" s="100"/>
      <c r="R465" s="97"/>
      <c r="S465" s="100"/>
      <c r="T465" s="102"/>
      <c r="V465" s="104"/>
    </row>
    <row r="466" spans="2:22" ht="12.95" customHeight="1">
      <c r="B466" s="95"/>
      <c r="D466" s="107"/>
      <c r="E466" s="96"/>
      <c r="F466" s="97"/>
      <c r="G466" s="97"/>
      <c r="M466" s="98"/>
      <c r="N466" s="99"/>
      <c r="O466" s="100"/>
      <c r="P466" s="101"/>
      <c r="Q466" s="100"/>
      <c r="R466" s="97"/>
      <c r="S466" s="100"/>
      <c r="T466" s="102"/>
      <c r="V466" s="104"/>
    </row>
    <row r="467" spans="2:22" ht="12.95" customHeight="1">
      <c r="B467" s="95"/>
      <c r="D467" s="107"/>
      <c r="E467" s="96"/>
      <c r="F467" s="97"/>
      <c r="G467" s="97"/>
      <c r="M467" s="98"/>
      <c r="N467" s="99"/>
      <c r="O467" s="100"/>
      <c r="P467" s="101"/>
      <c r="Q467" s="100"/>
      <c r="R467" s="97"/>
      <c r="S467" s="100"/>
      <c r="T467" s="102"/>
      <c r="V467" s="104"/>
    </row>
    <row r="468" spans="2:22" ht="12.95" customHeight="1">
      <c r="B468" s="95"/>
      <c r="D468" s="107"/>
      <c r="E468" s="96"/>
      <c r="F468" s="97"/>
      <c r="G468" s="97"/>
      <c r="M468" s="98"/>
      <c r="N468" s="99"/>
      <c r="O468" s="100"/>
      <c r="P468" s="101"/>
      <c r="Q468" s="100"/>
      <c r="R468" s="97"/>
      <c r="S468" s="100"/>
      <c r="T468" s="102"/>
      <c r="V468" s="104"/>
    </row>
    <row r="469" spans="2:22" ht="12.95" customHeight="1">
      <c r="B469" s="95"/>
      <c r="D469" s="107"/>
      <c r="E469" s="96"/>
      <c r="F469" s="97"/>
      <c r="G469" s="97"/>
      <c r="M469" s="98"/>
      <c r="N469" s="99"/>
      <c r="O469" s="100"/>
      <c r="P469" s="101"/>
      <c r="Q469" s="100"/>
      <c r="R469" s="97"/>
      <c r="S469" s="100"/>
      <c r="T469" s="102"/>
      <c r="V469" s="104"/>
    </row>
    <row r="470" spans="2:22" ht="12.95" customHeight="1">
      <c r="B470" s="95"/>
      <c r="D470" s="107"/>
      <c r="E470" s="96"/>
      <c r="F470" s="97"/>
      <c r="G470" s="97"/>
      <c r="M470" s="98"/>
      <c r="N470" s="99"/>
      <c r="O470" s="100"/>
      <c r="P470" s="101"/>
      <c r="Q470" s="100"/>
      <c r="R470" s="97"/>
      <c r="S470" s="100"/>
      <c r="T470" s="102"/>
      <c r="V470" s="104"/>
    </row>
    <row r="471" spans="2:22" ht="12.95" customHeight="1">
      <c r="B471" s="95"/>
      <c r="D471" s="107"/>
      <c r="E471" s="96"/>
      <c r="F471" s="97"/>
      <c r="G471" s="97"/>
      <c r="M471" s="98"/>
      <c r="N471" s="99"/>
      <c r="O471" s="100"/>
      <c r="P471" s="101"/>
      <c r="Q471" s="100"/>
      <c r="R471" s="97"/>
      <c r="S471" s="100"/>
      <c r="T471" s="102"/>
      <c r="V471" s="104"/>
    </row>
    <row r="472" spans="2:22" ht="12.95" customHeight="1">
      <c r="B472" s="95"/>
      <c r="D472" s="107"/>
      <c r="E472" s="96"/>
      <c r="F472" s="97"/>
      <c r="G472" s="97"/>
      <c r="M472" s="98"/>
      <c r="N472" s="99"/>
      <c r="O472" s="100"/>
      <c r="P472" s="101"/>
      <c r="Q472" s="100"/>
      <c r="R472" s="97"/>
      <c r="S472" s="100"/>
      <c r="T472" s="102"/>
      <c r="V472" s="104"/>
    </row>
    <row r="473" spans="2:22" ht="12.95" customHeight="1">
      <c r="B473" s="95"/>
      <c r="D473" s="107"/>
      <c r="E473" s="96"/>
      <c r="F473" s="97"/>
      <c r="G473" s="97"/>
      <c r="M473" s="98"/>
      <c r="N473" s="99"/>
      <c r="O473" s="100"/>
      <c r="P473" s="101"/>
      <c r="Q473" s="100"/>
      <c r="R473" s="97"/>
      <c r="S473" s="100"/>
      <c r="T473" s="102"/>
      <c r="V473" s="104"/>
    </row>
    <row r="474" spans="2:22" ht="12.95" customHeight="1">
      <c r="B474" s="95"/>
      <c r="D474" s="107"/>
      <c r="E474" s="96"/>
      <c r="F474" s="97"/>
      <c r="G474" s="97"/>
      <c r="M474" s="98"/>
      <c r="N474" s="99"/>
      <c r="O474" s="100"/>
      <c r="P474" s="101"/>
      <c r="Q474" s="100"/>
      <c r="R474" s="97"/>
      <c r="S474" s="100"/>
      <c r="T474" s="102"/>
      <c r="V474" s="104"/>
    </row>
    <row r="475" spans="2:22" ht="12.95" customHeight="1">
      <c r="B475" s="95"/>
      <c r="D475" s="107"/>
      <c r="E475" s="96"/>
      <c r="F475" s="97"/>
      <c r="G475" s="97"/>
      <c r="M475" s="98"/>
      <c r="N475" s="99"/>
      <c r="O475" s="100"/>
      <c r="P475" s="101"/>
      <c r="Q475" s="100"/>
      <c r="R475" s="97"/>
      <c r="S475" s="100"/>
      <c r="T475" s="102"/>
      <c r="V475" s="104"/>
    </row>
    <row r="476" spans="2:22" ht="12.95" customHeight="1">
      <c r="B476" s="95"/>
      <c r="D476" s="107"/>
      <c r="E476" s="96"/>
      <c r="F476" s="97"/>
      <c r="G476" s="97"/>
      <c r="M476" s="98"/>
      <c r="N476" s="99"/>
      <c r="O476" s="100"/>
      <c r="P476" s="101"/>
      <c r="Q476" s="100"/>
      <c r="R476" s="97"/>
      <c r="S476" s="100"/>
      <c r="T476" s="102"/>
      <c r="V476" s="104"/>
    </row>
    <row r="477" spans="2:22" ht="12.95" customHeight="1">
      <c r="B477" s="95"/>
      <c r="D477" s="107"/>
      <c r="E477" s="96"/>
      <c r="F477" s="97"/>
      <c r="G477" s="97"/>
      <c r="M477" s="98"/>
      <c r="N477" s="99"/>
      <c r="O477" s="100"/>
      <c r="P477" s="101"/>
      <c r="Q477" s="100"/>
      <c r="R477" s="97"/>
      <c r="S477" s="100"/>
      <c r="T477" s="102"/>
      <c r="V477" s="104"/>
    </row>
    <row r="478" spans="2:22" ht="12.95" customHeight="1">
      <c r="B478" s="95"/>
      <c r="D478" s="107"/>
      <c r="E478" s="96"/>
      <c r="F478" s="97"/>
      <c r="G478" s="97"/>
      <c r="M478" s="98"/>
      <c r="N478" s="99"/>
      <c r="O478" s="100"/>
      <c r="P478" s="101"/>
      <c r="Q478" s="100"/>
      <c r="R478" s="97"/>
      <c r="S478" s="100"/>
      <c r="T478" s="102"/>
      <c r="V478" s="104"/>
    </row>
    <row r="479" spans="2:22" ht="12.95" customHeight="1">
      <c r="B479" s="95"/>
      <c r="D479" s="107"/>
      <c r="E479" s="96"/>
      <c r="F479" s="97"/>
      <c r="G479" s="97"/>
      <c r="M479" s="98"/>
      <c r="N479" s="99"/>
      <c r="O479" s="100"/>
      <c r="P479" s="101"/>
      <c r="Q479" s="100"/>
      <c r="R479" s="97"/>
      <c r="S479" s="100"/>
      <c r="T479" s="102"/>
      <c r="V479" s="104"/>
    </row>
    <row r="480" spans="2:22" ht="12.95" customHeight="1">
      <c r="B480" s="95"/>
      <c r="D480" s="107"/>
      <c r="E480" s="96"/>
      <c r="F480" s="97"/>
      <c r="G480" s="97"/>
      <c r="M480" s="98"/>
      <c r="N480" s="99"/>
      <c r="O480" s="100"/>
      <c r="P480" s="101"/>
      <c r="Q480" s="100"/>
      <c r="R480" s="97"/>
      <c r="S480" s="100"/>
      <c r="T480" s="102"/>
      <c r="V480" s="104"/>
    </row>
    <row r="481" spans="2:22" ht="12.95" customHeight="1">
      <c r="B481" s="95"/>
      <c r="D481" s="107"/>
      <c r="E481" s="96"/>
      <c r="F481" s="97"/>
      <c r="G481" s="97"/>
      <c r="M481" s="98"/>
      <c r="N481" s="99"/>
      <c r="O481" s="100"/>
      <c r="P481" s="101"/>
      <c r="Q481" s="100"/>
      <c r="R481" s="97"/>
      <c r="S481" s="100"/>
      <c r="T481" s="102"/>
      <c r="V481" s="104"/>
    </row>
    <row r="482" spans="2:22" ht="12.95" customHeight="1">
      <c r="B482" s="95"/>
      <c r="D482" s="107"/>
      <c r="E482" s="96"/>
      <c r="F482" s="97"/>
      <c r="G482" s="97"/>
      <c r="M482" s="98"/>
      <c r="N482" s="99"/>
      <c r="O482" s="100"/>
      <c r="P482" s="101"/>
      <c r="Q482" s="100"/>
      <c r="R482" s="97"/>
      <c r="S482" s="100"/>
      <c r="T482" s="102"/>
      <c r="V482" s="104"/>
    </row>
    <row r="483" spans="2:22" ht="12.95" customHeight="1">
      <c r="B483" s="95"/>
      <c r="D483" s="107"/>
      <c r="E483" s="96"/>
      <c r="F483" s="97"/>
      <c r="G483" s="97"/>
      <c r="M483" s="98"/>
      <c r="N483" s="99"/>
      <c r="O483" s="100"/>
      <c r="P483" s="101"/>
      <c r="Q483" s="100"/>
      <c r="R483" s="97"/>
      <c r="S483" s="100"/>
      <c r="T483" s="102"/>
      <c r="V483" s="104"/>
    </row>
    <row r="484" spans="2:22" ht="12.95" customHeight="1">
      <c r="B484" s="95"/>
      <c r="D484" s="107"/>
      <c r="E484" s="96"/>
      <c r="F484" s="97"/>
      <c r="G484" s="97"/>
      <c r="M484" s="98"/>
      <c r="N484" s="99"/>
      <c r="O484" s="100"/>
      <c r="P484" s="101"/>
      <c r="Q484" s="100"/>
      <c r="R484" s="97"/>
      <c r="S484" s="100"/>
      <c r="T484" s="102"/>
      <c r="V484" s="104"/>
    </row>
    <row r="485" spans="2:22" ht="12.95" customHeight="1">
      <c r="B485" s="95"/>
      <c r="D485" s="107"/>
      <c r="E485" s="96"/>
      <c r="F485" s="97"/>
      <c r="G485" s="97"/>
      <c r="M485" s="98"/>
      <c r="N485" s="99"/>
      <c r="O485" s="100"/>
      <c r="P485" s="101"/>
      <c r="Q485" s="100"/>
      <c r="R485" s="97"/>
      <c r="S485" s="100"/>
      <c r="T485" s="102"/>
      <c r="V485" s="104"/>
    </row>
    <row r="486" spans="2:22" ht="12.95" customHeight="1">
      <c r="B486" s="95"/>
      <c r="D486" s="107"/>
      <c r="E486" s="96"/>
      <c r="F486" s="97"/>
      <c r="G486" s="97"/>
      <c r="M486" s="98"/>
      <c r="N486" s="99"/>
      <c r="O486" s="100"/>
      <c r="P486" s="101"/>
      <c r="Q486" s="100"/>
      <c r="R486" s="97"/>
      <c r="S486" s="100"/>
      <c r="T486" s="102"/>
      <c r="V486" s="104"/>
    </row>
    <row r="487" spans="2:22" ht="12.95" customHeight="1">
      <c r="B487" s="95"/>
      <c r="D487" s="107"/>
      <c r="E487" s="96"/>
      <c r="F487" s="97"/>
      <c r="G487" s="97"/>
      <c r="M487" s="98"/>
      <c r="N487" s="99"/>
      <c r="O487" s="100"/>
      <c r="P487" s="101"/>
      <c r="Q487" s="100"/>
      <c r="R487" s="97"/>
      <c r="S487" s="100"/>
      <c r="T487" s="102"/>
      <c r="V487" s="104"/>
    </row>
    <row r="488" spans="2:22" ht="12.95" customHeight="1">
      <c r="B488" s="95"/>
      <c r="D488" s="107"/>
      <c r="E488" s="96"/>
      <c r="F488" s="97"/>
      <c r="G488" s="97"/>
      <c r="M488" s="98"/>
      <c r="N488" s="99"/>
      <c r="O488" s="100"/>
      <c r="P488" s="101"/>
      <c r="Q488" s="100"/>
      <c r="R488" s="97"/>
      <c r="S488" s="100"/>
      <c r="T488" s="102"/>
      <c r="V488" s="104"/>
    </row>
    <row r="489" spans="2:22" ht="12.95" customHeight="1">
      <c r="B489" s="95"/>
      <c r="D489" s="107"/>
      <c r="E489" s="96"/>
      <c r="F489" s="97"/>
      <c r="G489" s="97"/>
      <c r="M489" s="98"/>
      <c r="N489" s="99"/>
      <c r="O489" s="100"/>
      <c r="P489" s="101"/>
      <c r="Q489" s="100"/>
      <c r="R489" s="97"/>
      <c r="S489" s="100"/>
      <c r="T489" s="102"/>
      <c r="V489" s="104"/>
    </row>
    <row r="490" spans="2:22" ht="12.95" customHeight="1">
      <c r="B490" s="95"/>
      <c r="D490" s="107"/>
      <c r="E490" s="96"/>
      <c r="F490" s="97"/>
      <c r="G490" s="97"/>
      <c r="M490" s="98"/>
      <c r="N490" s="99"/>
      <c r="O490" s="100"/>
      <c r="P490" s="101"/>
      <c r="Q490" s="100"/>
      <c r="R490" s="97"/>
      <c r="S490" s="100"/>
      <c r="T490" s="102"/>
      <c r="V490" s="104"/>
    </row>
    <row r="491" spans="2:22" ht="12.95" customHeight="1">
      <c r="B491" s="95"/>
      <c r="D491" s="107"/>
      <c r="E491" s="96"/>
      <c r="F491" s="97"/>
      <c r="G491" s="97"/>
      <c r="M491" s="98"/>
      <c r="N491" s="99"/>
      <c r="O491" s="100"/>
      <c r="P491" s="101"/>
      <c r="Q491" s="100"/>
      <c r="R491" s="97"/>
      <c r="S491" s="100"/>
      <c r="T491" s="102"/>
      <c r="V491" s="104"/>
    </row>
    <row r="492" spans="2:22" ht="12.95" customHeight="1">
      <c r="B492" s="95"/>
      <c r="D492" s="107"/>
      <c r="E492" s="96"/>
      <c r="F492" s="97"/>
      <c r="G492" s="97"/>
      <c r="M492" s="98"/>
      <c r="N492" s="99"/>
      <c r="O492" s="100"/>
      <c r="P492" s="101"/>
      <c r="Q492" s="100"/>
      <c r="R492" s="97"/>
      <c r="S492" s="100"/>
      <c r="T492" s="102"/>
      <c r="V492" s="104"/>
    </row>
    <row r="493" spans="2:22" ht="12.95" customHeight="1">
      <c r="B493" s="95"/>
      <c r="D493" s="107"/>
      <c r="E493" s="96"/>
      <c r="F493" s="97"/>
      <c r="G493" s="97"/>
      <c r="M493" s="98"/>
      <c r="N493" s="99"/>
      <c r="O493" s="100"/>
      <c r="P493" s="101"/>
      <c r="Q493" s="100"/>
      <c r="R493" s="97"/>
      <c r="S493" s="100"/>
      <c r="T493" s="102"/>
      <c r="V493" s="104"/>
    </row>
    <row r="494" spans="2:22" ht="12.95" customHeight="1">
      <c r="B494" s="95"/>
      <c r="D494" s="107"/>
      <c r="E494" s="96"/>
      <c r="F494" s="97"/>
      <c r="G494" s="97"/>
      <c r="M494" s="98"/>
      <c r="N494" s="99"/>
      <c r="O494" s="100"/>
      <c r="P494" s="101"/>
      <c r="Q494" s="100"/>
      <c r="R494" s="97"/>
      <c r="S494" s="100"/>
      <c r="T494" s="102"/>
      <c r="V494" s="104"/>
    </row>
    <row r="495" spans="2:22" ht="12.95" customHeight="1">
      <c r="B495" s="95"/>
      <c r="D495" s="107"/>
      <c r="E495" s="96"/>
      <c r="F495" s="97"/>
      <c r="G495" s="97"/>
      <c r="M495" s="98"/>
      <c r="N495" s="99"/>
      <c r="O495" s="100"/>
      <c r="P495" s="101"/>
      <c r="Q495" s="100"/>
      <c r="R495" s="97"/>
      <c r="S495" s="100"/>
      <c r="T495" s="102"/>
      <c r="V495" s="104"/>
    </row>
    <row r="496" spans="2:22" ht="12.95" customHeight="1">
      <c r="B496" s="95"/>
      <c r="D496" s="107"/>
      <c r="E496" s="96"/>
      <c r="F496" s="97"/>
      <c r="G496" s="97"/>
      <c r="M496" s="98"/>
      <c r="N496" s="99"/>
      <c r="O496" s="100"/>
      <c r="P496" s="101"/>
      <c r="Q496" s="100"/>
      <c r="R496" s="97"/>
      <c r="S496" s="100"/>
      <c r="T496" s="102"/>
      <c r="V496" s="104"/>
    </row>
    <row r="497" spans="2:22" ht="12.95" customHeight="1">
      <c r="B497" s="95"/>
      <c r="D497" s="107"/>
      <c r="E497" s="96"/>
      <c r="F497" s="97"/>
      <c r="G497" s="97"/>
      <c r="M497" s="98"/>
      <c r="N497" s="99"/>
      <c r="O497" s="100"/>
      <c r="P497" s="101"/>
      <c r="Q497" s="100"/>
      <c r="R497" s="97"/>
      <c r="S497" s="100"/>
      <c r="T497" s="102"/>
      <c r="V497" s="104"/>
    </row>
    <row r="498" spans="2:22" ht="12.95" customHeight="1">
      <c r="B498" s="95"/>
      <c r="D498" s="107"/>
      <c r="E498" s="96"/>
      <c r="F498" s="97"/>
      <c r="G498" s="97"/>
      <c r="M498" s="98"/>
      <c r="N498" s="99"/>
      <c r="O498" s="100"/>
      <c r="P498" s="101"/>
      <c r="Q498" s="100"/>
      <c r="R498" s="97"/>
      <c r="S498" s="100"/>
      <c r="T498" s="102"/>
      <c r="V498" s="104"/>
    </row>
    <row r="499" spans="2:22" ht="12.95" customHeight="1">
      <c r="B499" s="95"/>
      <c r="D499" s="107"/>
      <c r="E499" s="96"/>
      <c r="F499" s="97"/>
      <c r="G499" s="97"/>
      <c r="M499" s="98"/>
      <c r="N499" s="99"/>
      <c r="O499" s="100"/>
      <c r="P499" s="101"/>
      <c r="Q499" s="100"/>
      <c r="R499" s="97"/>
      <c r="S499" s="100"/>
      <c r="T499" s="102"/>
      <c r="V499" s="104"/>
    </row>
    <row r="500" spans="2:22" ht="12.95" customHeight="1">
      <c r="B500" s="95"/>
      <c r="D500" s="107"/>
      <c r="E500" s="96"/>
      <c r="F500" s="97"/>
      <c r="G500" s="97"/>
      <c r="M500" s="98"/>
      <c r="N500" s="99"/>
      <c r="O500" s="100"/>
      <c r="P500" s="101"/>
      <c r="Q500" s="100"/>
      <c r="R500" s="97"/>
      <c r="S500" s="100"/>
      <c r="T500" s="102"/>
      <c r="V500" s="104"/>
    </row>
    <row r="501" spans="2:22" ht="12.95" customHeight="1">
      <c r="B501" s="95"/>
      <c r="D501" s="107"/>
      <c r="E501" s="96"/>
      <c r="F501" s="97"/>
      <c r="G501" s="97"/>
      <c r="M501" s="98"/>
      <c r="N501" s="99"/>
      <c r="O501" s="100"/>
      <c r="P501" s="101"/>
      <c r="Q501" s="100"/>
      <c r="R501" s="97"/>
      <c r="S501" s="100"/>
      <c r="T501" s="102"/>
      <c r="V501" s="104"/>
    </row>
    <row r="502" spans="2:22" ht="12.95" customHeight="1">
      <c r="B502" s="95"/>
      <c r="D502" s="107"/>
      <c r="E502" s="96"/>
      <c r="F502" s="97"/>
      <c r="G502" s="97"/>
      <c r="M502" s="98"/>
      <c r="N502" s="99"/>
      <c r="O502" s="100"/>
      <c r="P502" s="101"/>
      <c r="Q502" s="100"/>
      <c r="R502" s="97"/>
      <c r="S502" s="100"/>
      <c r="T502" s="102"/>
      <c r="V502" s="104"/>
    </row>
    <row r="503" spans="2:22" ht="12.95" customHeight="1">
      <c r="B503" s="95"/>
      <c r="D503" s="107"/>
      <c r="E503" s="96"/>
      <c r="F503" s="97"/>
      <c r="G503" s="97"/>
      <c r="M503" s="98"/>
      <c r="N503" s="99"/>
      <c r="O503" s="100"/>
      <c r="P503" s="101"/>
      <c r="Q503" s="100"/>
      <c r="R503" s="97"/>
      <c r="S503" s="100"/>
      <c r="T503" s="102"/>
      <c r="V503" s="104"/>
    </row>
    <row r="504" spans="2:22" ht="12.95" customHeight="1">
      <c r="B504" s="95"/>
      <c r="D504" s="107"/>
      <c r="E504" s="96"/>
      <c r="F504" s="97"/>
      <c r="G504" s="97"/>
      <c r="M504" s="98"/>
      <c r="N504" s="99"/>
      <c r="O504" s="100"/>
      <c r="P504" s="101"/>
      <c r="Q504" s="100"/>
      <c r="R504" s="97"/>
      <c r="S504" s="100"/>
      <c r="T504" s="102"/>
      <c r="V504" s="104"/>
    </row>
    <row r="505" spans="2:22" ht="12.95" customHeight="1">
      <c r="B505" s="95"/>
      <c r="D505" s="107"/>
      <c r="E505" s="96"/>
      <c r="F505" s="97"/>
      <c r="G505" s="97"/>
      <c r="M505" s="98"/>
      <c r="N505" s="99"/>
      <c r="O505" s="100"/>
      <c r="P505" s="101"/>
      <c r="Q505" s="100"/>
      <c r="R505" s="97"/>
      <c r="S505" s="100"/>
      <c r="T505" s="102"/>
      <c r="V505" s="104"/>
    </row>
    <row r="506" spans="2:22" ht="12.95" customHeight="1">
      <c r="B506" s="95"/>
      <c r="D506" s="107"/>
      <c r="E506" s="96"/>
      <c r="F506" s="97"/>
      <c r="G506" s="97"/>
      <c r="M506" s="98"/>
      <c r="N506" s="99"/>
      <c r="O506" s="100"/>
      <c r="P506" s="101"/>
      <c r="Q506" s="100"/>
      <c r="R506" s="97"/>
      <c r="S506" s="100"/>
      <c r="T506" s="102"/>
      <c r="V506" s="104"/>
    </row>
    <row r="507" spans="2:22" ht="12.95" customHeight="1">
      <c r="B507" s="95"/>
      <c r="D507" s="107"/>
      <c r="E507" s="96"/>
      <c r="F507" s="97"/>
      <c r="G507" s="97"/>
      <c r="M507" s="98"/>
      <c r="N507" s="99"/>
      <c r="O507" s="100"/>
      <c r="P507" s="101"/>
      <c r="Q507" s="100"/>
      <c r="R507" s="97"/>
      <c r="S507" s="100"/>
      <c r="T507" s="102"/>
      <c r="V507" s="104"/>
    </row>
    <row r="508" spans="2:22" ht="12.95" customHeight="1">
      <c r="B508" s="95"/>
      <c r="D508" s="107"/>
      <c r="E508" s="96"/>
      <c r="F508" s="97"/>
      <c r="G508" s="97"/>
      <c r="M508" s="98"/>
      <c r="N508" s="99"/>
      <c r="O508" s="100"/>
      <c r="P508" s="101"/>
      <c r="Q508" s="100"/>
      <c r="R508" s="97"/>
      <c r="S508" s="100"/>
      <c r="T508" s="102"/>
      <c r="V508" s="104"/>
    </row>
    <row r="509" spans="2:22" ht="12.95" customHeight="1">
      <c r="B509" s="95"/>
      <c r="D509" s="107"/>
      <c r="E509" s="96"/>
      <c r="F509" s="97"/>
      <c r="G509" s="97"/>
      <c r="M509" s="98"/>
      <c r="N509" s="99"/>
      <c r="O509" s="100"/>
      <c r="P509" s="101"/>
      <c r="Q509" s="100"/>
      <c r="R509" s="97"/>
      <c r="S509" s="100"/>
      <c r="T509" s="102"/>
      <c r="V509" s="104"/>
    </row>
    <row r="510" spans="2:22" ht="12.95" customHeight="1">
      <c r="B510" s="95"/>
      <c r="D510" s="107"/>
      <c r="E510" s="96"/>
      <c r="F510" s="97"/>
      <c r="G510" s="97"/>
      <c r="M510" s="98"/>
      <c r="N510" s="99"/>
      <c r="O510" s="100"/>
      <c r="P510" s="101"/>
      <c r="Q510" s="100"/>
      <c r="R510" s="97"/>
      <c r="S510" s="100"/>
      <c r="T510" s="102"/>
      <c r="V510" s="104"/>
    </row>
    <row r="511" spans="2:22" ht="12.95" customHeight="1">
      <c r="B511" s="95"/>
      <c r="D511" s="107"/>
      <c r="E511" s="96"/>
      <c r="F511" s="97"/>
      <c r="G511" s="97"/>
      <c r="M511" s="98"/>
      <c r="N511" s="99"/>
      <c r="O511" s="100"/>
      <c r="P511" s="101"/>
      <c r="Q511" s="100"/>
      <c r="R511" s="97"/>
      <c r="S511" s="100"/>
      <c r="T511" s="102"/>
      <c r="V511" s="104"/>
    </row>
    <row r="512" spans="2:22" ht="12.95" customHeight="1">
      <c r="B512" s="95"/>
      <c r="D512" s="107"/>
      <c r="E512" s="96"/>
      <c r="F512" s="97"/>
      <c r="G512" s="97"/>
      <c r="M512" s="98"/>
      <c r="N512" s="99"/>
      <c r="O512" s="100"/>
      <c r="P512" s="101"/>
      <c r="Q512" s="100"/>
      <c r="R512" s="97"/>
      <c r="S512" s="100"/>
      <c r="T512" s="102"/>
      <c r="V512" s="104"/>
    </row>
    <row r="513" spans="2:22" ht="12.95" customHeight="1">
      <c r="B513" s="95"/>
      <c r="D513" s="107"/>
      <c r="E513" s="96"/>
      <c r="F513" s="97"/>
      <c r="G513" s="97"/>
      <c r="M513" s="98"/>
      <c r="N513" s="99"/>
      <c r="O513" s="100"/>
      <c r="P513" s="101"/>
      <c r="Q513" s="100"/>
      <c r="R513" s="97"/>
      <c r="S513" s="100"/>
      <c r="T513" s="102"/>
      <c r="V513" s="104"/>
    </row>
    <row r="514" spans="2:22" ht="12.95" customHeight="1">
      <c r="B514" s="95"/>
      <c r="D514" s="107"/>
      <c r="E514" s="96"/>
      <c r="F514" s="97"/>
      <c r="G514" s="97"/>
      <c r="M514" s="98"/>
      <c r="N514" s="99"/>
      <c r="O514" s="100"/>
      <c r="P514" s="101"/>
      <c r="Q514" s="100"/>
      <c r="R514" s="97"/>
      <c r="S514" s="100"/>
      <c r="T514" s="102"/>
      <c r="V514" s="104"/>
    </row>
    <row r="515" spans="2:22" ht="12.95" customHeight="1">
      <c r="B515" s="95"/>
      <c r="D515" s="107"/>
      <c r="E515" s="96"/>
      <c r="F515" s="97"/>
      <c r="G515" s="97"/>
      <c r="M515" s="98"/>
      <c r="N515" s="99"/>
      <c r="O515" s="100"/>
      <c r="P515" s="101"/>
      <c r="Q515" s="100"/>
      <c r="R515" s="97"/>
      <c r="S515" s="100"/>
      <c r="T515" s="102"/>
      <c r="V515" s="104"/>
    </row>
    <row r="516" spans="2:22" ht="12.95" customHeight="1">
      <c r="B516" s="95"/>
      <c r="D516" s="107"/>
      <c r="E516" s="96"/>
      <c r="F516" s="97"/>
      <c r="G516" s="97"/>
      <c r="M516" s="98"/>
      <c r="N516" s="99"/>
      <c r="O516" s="100"/>
      <c r="P516" s="101"/>
      <c r="Q516" s="100"/>
      <c r="R516" s="97"/>
      <c r="S516" s="100"/>
      <c r="T516" s="102"/>
      <c r="V516" s="104"/>
    </row>
    <row r="517" spans="2:22" ht="12.95" customHeight="1">
      <c r="B517" s="95"/>
      <c r="D517" s="107"/>
      <c r="E517" s="96"/>
      <c r="F517" s="97"/>
      <c r="G517" s="97"/>
      <c r="M517" s="98"/>
      <c r="N517" s="99"/>
      <c r="O517" s="100"/>
      <c r="P517" s="101"/>
      <c r="Q517" s="100"/>
      <c r="R517" s="97"/>
      <c r="S517" s="100"/>
      <c r="T517" s="102"/>
      <c r="V517" s="104"/>
    </row>
    <row r="518" spans="2:22" ht="12.95" customHeight="1">
      <c r="B518" s="95"/>
      <c r="D518" s="107"/>
      <c r="E518" s="96"/>
      <c r="F518" s="97"/>
      <c r="G518" s="97"/>
      <c r="M518" s="98"/>
      <c r="N518" s="99"/>
      <c r="O518" s="100"/>
      <c r="P518" s="101"/>
      <c r="Q518" s="100"/>
      <c r="R518" s="97"/>
      <c r="S518" s="100"/>
      <c r="T518" s="102"/>
      <c r="V518" s="104"/>
    </row>
    <row r="519" spans="2:22" ht="12.95" customHeight="1">
      <c r="B519" s="95"/>
      <c r="D519" s="107"/>
      <c r="E519" s="96"/>
      <c r="F519" s="97"/>
      <c r="G519" s="97"/>
      <c r="M519" s="98"/>
      <c r="N519" s="99"/>
      <c r="O519" s="100"/>
      <c r="P519" s="101"/>
      <c r="Q519" s="100"/>
      <c r="R519" s="97"/>
      <c r="S519" s="100"/>
      <c r="T519" s="102"/>
      <c r="V519" s="104"/>
    </row>
    <row r="520" spans="2:22" ht="12.95" customHeight="1">
      <c r="B520" s="95"/>
      <c r="D520" s="107"/>
      <c r="E520" s="96"/>
      <c r="F520" s="97"/>
      <c r="G520" s="97"/>
      <c r="M520" s="98"/>
      <c r="N520" s="99"/>
      <c r="O520" s="100"/>
      <c r="P520" s="101"/>
      <c r="Q520" s="100"/>
      <c r="R520" s="97"/>
      <c r="S520" s="100"/>
      <c r="T520" s="102"/>
      <c r="V520" s="104"/>
    </row>
    <row r="521" spans="2:22" ht="12.95" customHeight="1">
      <c r="B521" s="95"/>
      <c r="D521" s="107"/>
      <c r="E521" s="96"/>
      <c r="F521" s="97"/>
      <c r="G521" s="97"/>
      <c r="M521" s="98"/>
      <c r="N521" s="99"/>
      <c r="O521" s="100"/>
      <c r="P521" s="101"/>
      <c r="Q521" s="100"/>
      <c r="R521" s="97"/>
      <c r="S521" s="100"/>
      <c r="T521" s="102"/>
      <c r="V521" s="104"/>
    </row>
    <row r="522" spans="2:22" ht="12.95" customHeight="1">
      <c r="B522" s="95"/>
      <c r="D522" s="107"/>
      <c r="E522" s="96"/>
      <c r="F522" s="97"/>
      <c r="G522" s="97"/>
      <c r="M522" s="98"/>
      <c r="N522" s="99"/>
      <c r="O522" s="100"/>
      <c r="P522" s="101"/>
      <c r="Q522" s="100"/>
      <c r="R522" s="97"/>
      <c r="S522" s="100"/>
      <c r="T522" s="102"/>
      <c r="V522" s="104"/>
    </row>
    <row r="523" spans="2:22" ht="12.95" customHeight="1">
      <c r="B523" s="95"/>
      <c r="D523" s="107"/>
      <c r="E523" s="96"/>
      <c r="F523" s="97"/>
      <c r="G523" s="97"/>
      <c r="M523" s="98"/>
      <c r="N523" s="99"/>
      <c r="O523" s="100"/>
      <c r="P523" s="101"/>
      <c r="Q523" s="100"/>
      <c r="R523" s="97"/>
      <c r="S523" s="100"/>
      <c r="T523" s="102"/>
      <c r="V523" s="104"/>
    </row>
    <row r="524" spans="2:22" ht="12.95" customHeight="1">
      <c r="B524" s="95"/>
      <c r="D524" s="107"/>
      <c r="E524" s="96"/>
      <c r="F524" s="97"/>
      <c r="G524" s="97"/>
      <c r="M524" s="98"/>
      <c r="N524" s="99"/>
      <c r="O524" s="100"/>
      <c r="P524" s="101"/>
      <c r="Q524" s="100"/>
      <c r="R524" s="97"/>
      <c r="S524" s="100"/>
      <c r="T524" s="102"/>
      <c r="V524" s="104"/>
    </row>
    <row r="525" spans="2:22" ht="12.95" customHeight="1">
      <c r="B525" s="95"/>
      <c r="D525" s="107"/>
      <c r="E525" s="96"/>
      <c r="F525" s="97"/>
      <c r="G525" s="97"/>
      <c r="M525" s="98"/>
      <c r="N525" s="99"/>
      <c r="O525" s="100"/>
      <c r="P525" s="101"/>
      <c r="Q525" s="100"/>
      <c r="R525" s="97"/>
      <c r="S525" s="100"/>
      <c r="T525" s="102"/>
      <c r="V525" s="104"/>
    </row>
    <row r="526" spans="2:22" ht="12.95" customHeight="1">
      <c r="B526" s="95"/>
      <c r="D526" s="107"/>
      <c r="E526" s="96"/>
      <c r="F526" s="97"/>
      <c r="G526" s="97"/>
      <c r="M526" s="98"/>
      <c r="N526" s="99"/>
      <c r="O526" s="100"/>
      <c r="P526" s="101"/>
      <c r="Q526" s="100"/>
      <c r="R526" s="97"/>
      <c r="S526" s="100"/>
      <c r="T526" s="102"/>
      <c r="V526" s="104"/>
    </row>
    <row r="527" spans="2:22" ht="12.95" customHeight="1">
      <c r="B527" s="95"/>
      <c r="D527" s="107"/>
      <c r="E527" s="96"/>
      <c r="F527" s="97"/>
      <c r="G527" s="97"/>
      <c r="M527" s="98"/>
      <c r="N527" s="99"/>
      <c r="O527" s="100"/>
      <c r="P527" s="101"/>
      <c r="Q527" s="100"/>
      <c r="R527" s="97"/>
      <c r="S527" s="100"/>
      <c r="T527" s="102"/>
      <c r="V527" s="104"/>
    </row>
    <row r="528" spans="2:22" ht="12.95" customHeight="1">
      <c r="B528" s="95"/>
      <c r="D528" s="107"/>
      <c r="E528" s="96"/>
      <c r="F528" s="97"/>
      <c r="G528" s="97"/>
      <c r="M528" s="98"/>
      <c r="N528" s="99"/>
      <c r="O528" s="100"/>
      <c r="P528" s="101"/>
      <c r="Q528" s="100"/>
      <c r="R528" s="97"/>
      <c r="S528" s="100"/>
      <c r="T528" s="102"/>
      <c r="V528" s="104"/>
    </row>
    <row r="529" spans="2:22" ht="12.95" customHeight="1">
      <c r="B529" s="95"/>
      <c r="D529" s="107"/>
      <c r="E529" s="96"/>
      <c r="F529" s="97"/>
      <c r="G529" s="97"/>
      <c r="M529" s="98"/>
      <c r="N529" s="99"/>
      <c r="O529" s="100"/>
      <c r="P529" s="101"/>
      <c r="Q529" s="100"/>
      <c r="R529" s="97"/>
      <c r="S529" s="100"/>
      <c r="T529" s="102"/>
      <c r="V529" s="104"/>
    </row>
    <row r="530" spans="2:22" ht="12.95" customHeight="1">
      <c r="B530" s="95"/>
      <c r="D530" s="107"/>
      <c r="E530" s="96"/>
      <c r="F530" s="97"/>
      <c r="G530" s="97"/>
      <c r="M530" s="98"/>
      <c r="N530" s="99"/>
      <c r="O530" s="100"/>
      <c r="P530" s="101"/>
      <c r="Q530" s="100"/>
      <c r="R530" s="97"/>
      <c r="S530" s="100"/>
      <c r="T530" s="102"/>
      <c r="V530" s="104"/>
    </row>
    <row r="531" spans="2:22" ht="12.95" customHeight="1">
      <c r="B531" s="95"/>
      <c r="D531" s="107"/>
      <c r="E531" s="96"/>
      <c r="F531" s="97"/>
      <c r="G531" s="97"/>
      <c r="M531" s="98"/>
      <c r="N531" s="99"/>
      <c r="O531" s="100"/>
      <c r="P531" s="101"/>
      <c r="Q531" s="100"/>
      <c r="R531" s="97"/>
      <c r="S531" s="100"/>
      <c r="T531" s="102"/>
      <c r="V531" s="104"/>
    </row>
    <row r="532" spans="2:22" ht="12.95" customHeight="1">
      <c r="B532" s="95"/>
      <c r="D532" s="107"/>
      <c r="E532" s="96"/>
      <c r="F532" s="97"/>
      <c r="G532" s="97"/>
      <c r="M532" s="98"/>
      <c r="N532" s="99"/>
      <c r="O532" s="100"/>
      <c r="P532" s="101"/>
      <c r="Q532" s="100"/>
      <c r="R532" s="97"/>
      <c r="S532" s="100"/>
      <c r="T532" s="102"/>
      <c r="V532" s="104"/>
    </row>
    <row r="533" spans="2:22" ht="12.95" customHeight="1">
      <c r="B533" s="95"/>
      <c r="D533" s="107"/>
      <c r="E533" s="96"/>
      <c r="F533" s="97"/>
      <c r="G533" s="97"/>
      <c r="M533" s="98"/>
      <c r="N533" s="99"/>
      <c r="O533" s="100"/>
      <c r="P533" s="101"/>
      <c r="Q533" s="100"/>
      <c r="R533" s="97"/>
      <c r="S533" s="100"/>
      <c r="T533" s="102"/>
      <c r="V533" s="104"/>
    </row>
    <row r="534" spans="2:22" ht="12.95" customHeight="1">
      <c r="B534" s="95"/>
      <c r="D534" s="107"/>
      <c r="E534" s="96"/>
      <c r="F534" s="97"/>
      <c r="G534" s="97"/>
      <c r="M534" s="98"/>
      <c r="N534" s="99"/>
      <c r="O534" s="100"/>
      <c r="P534" s="101"/>
      <c r="Q534" s="100"/>
      <c r="R534" s="97"/>
      <c r="S534" s="100"/>
      <c r="T534" s="102"/>
      <c r="V534" s="104"/>
    </row>
    <row r="535" spans="2:22" ht="12.95" customHeight="1">
      <c r="B535" s="95"/>
      <c r="D535" s="107"/>
      <c r="E535" s="96"/>
      <c r="F535" s="97"/>
      <c r="G535" s="97"/>
      <c r="M535" s="98"/>
      <c r="N535" s="99"/>
      <c r="O535" s="100"/>
      <c r="P535" s="101"/>
      <c r="Q535" s="100"/>
      <c r="R535" s="97"/>
      <c r="S535" s="100"/>
      <c r="T535" s="102"/>
      <c r="V535" s="104"/>
    </row>
    <row r="536" spans="2:22" ht="12.95" customHeight="1">
      <c r="B536" s="95"/>
      <c r="D536" s="107"/>
      <c r="E536" s="96"/>
      <c r="F536" s="97"/>
      <c r="G536" s="97"/>
      <c r="M536" s="98"/>
      <c r="N536" s="99"/>
      <c r="O536" s="100"/>
      <c r="P536" s="101"/>
      <c r="Q536" s="100"/>
      <c r="R536" s="97"/>
      <c r="S536" s="100"/>
      <c r="T536" s="102"/>
      <c r="V536" s="104"/>
    </row>
    <row r="537" spans="2:22" ht="12.95" customHeight="1">
      <c r="B537" s="95"/>
      <c r="D537" s="107"/>
      <c r="E537" s="96"/>
      <c r="F537" s="97"/>
      <c r="G537" s="97"/>
      <c r="M537" s="98"/>
      <c r="N537" s="99"/>
      <c r="O537" s="100"/>
      <c r="P537" s="101"/>
      <c r="Q537" s="100"/>
      <c r="R537" s="97"/>
      <c r="S537" s="100"/>
      <c r="T537" s="102"/>
      <c r="V537" s="104"/>
    </row>
    <row r="538" spans="2:22" ht="12.95" customHeight="1">
      <c r="B538" s="95"/>
      <c r="D538" s="107"/>
      <c r="E538" s="96"/>
      <c r="F538" s="97"/>
      <c r="G538" s="97"/>
      <c r="M538" s="98"/>
      <c r="N538" s="99"/>
      <c r="O538" s="100"/>
      <c r="P538" s="101"/>
      <c r="Q538" s="100"/>
      <c r="R538" s="97"/>
      <c r="S538" s="100"/>
      <c r="T538" s="102"/>
      <c r="V538" s="104"/>
    </row>
    <row r="539" spans="2:22" ht="12.95" customHeight="1">
      <c r="B539" s="95"/>
      <c r="D539" s="107"/>
      <c r="E539" s="96"/>
      <c r="F539" s="97"/>
      <c r="G539" s="97"/>
      <c r="M539" s="98"/>
      <c r="N539" s="99"/>
      <c r="O539" s="100"/>
      <c r="P539" s="101"/>
      <c r="Q539" s="100"/>
      <c r="R539" s="97"/>
      <c r="S539" s="100"/>
      <c r="T539" s="102"/>
      <c r="V539" s="104"/>
    </row>
    <row r="540" spans="2:22" ht="12.95" customHeight="1">
      <c r="B540" s="95"/>
      <c r="D540" s="107"/>
      <c r="E540" s="96"/>
      <c r="F540" s="97"/>
      <c r="G540" s="97"/>
      <c r="M540" s="98"/>
      <c r="N540" s="99"/>
      <c r="O540" s="100"/>
      <c r="P540" s="101"/>
      <c r="Q540" s="100"/>
      <c r="R540" s="97"/>
      <c r="S540" s="100"/>
      <c r="T540" s="102"/>
      <c r="V540" s="104"/>
    </row>
    <row r="541" spans="2:22" ht="12.95" customHeight="1">
      <c r="B541" s="95"/>
      <c r="D541" s="107"/>
      <c r="E541" s="96"/>
      <c r="F541" s="97"/>
      <c r="G541" s="97"/>
      <c r="M541" s="98"/>
      <c r="N541" s="99"/>
      <c r="O541" s="100"/>
      <c r="P541" s="101"/>
      <c r="Q541" s="100"/>
      <c r="R541" s="97"/>
      <c r="S541" s="100"/>
      <c r="T541" s="102"/>
      <c r="V541" s="104"/>
    </row>
    <row r="542" spans="2:22" ht="12.95" customHeight="1">
      <c r="B542" s="95"/>
      <c r="D542" s="107"/>
      <c r="E542" s="96"/>
      <c r="F542" s="97"/>
      <c r="G542" s="97"/>
      <c r="M542" s="98"/>
      <c r="N542" s="99"/>
      <c r="O542" s="100"/>
      <c r="P542" s="101"/>
      <c r="Q542" s="100"/>
      <c r="R542" s="97"/>
      <c r="S542" s="100"/>
      <c r="T542" s="102"/>
      <c r="V542" s="104"/>
    </row>
    <row r="543" spans="2:22" ht="12.95" customHeight="1">
      <c r="B543" s="95"/>
      <c r="D543" s="107"/>
      <c r="E543" s="96"/>
      <c r="F543" s="97"/>
      <c r="G543" s="97"/>
      <c r="M543" s="98"/>
      <c r="N543" s="99"/>
      <c r="O543" s="100"/>
      <c r="P543" s="101"/>
      <c r="Q543" s="100"/>
      <c r="R543" s="97"/>
      <c r="S543" s="100"/>
      <c r="T543" s="102"/>
      <c r="V543" s="104"/>
    </row>
    <row r="544" spans="2:22" ht="12.95" customHeight="1">
      <c r="B544" s="95"/>
      <c r="D544" s="107"/>
      <c r="E544" s="96"/>
      <c r="F544" s="97"/>
      <c r="G544" s="97"/>
      <c r="M544" s="98"/>
      <c r="N544" s="99"/>
      <c r="O544" s="100"/>
      <c r="P544" s="101"/>
      <c r="Q544" s="100"/>
      <c r="R544" s="97"/>
      <c r="S544" s="100"/>
      <c r="T544" s="102"/>
      <c r="V544" s="104"/>
    </row>
    <row r="545" spans="2:22" ht="12.95" customHeight="1">
      <c r="B545" s="95"/>
      <c r="D545" s="107"/>
      <c r="E545" s="96"/>
      <c r="F545" s="97"/>
      <c r="G545" s="97"/>
      <c r="M545" s="98"/>
      <c r="N545" s="99"/>
      <c r="O545" s="100"/>
      <c r="P545" s="101"/>
      <c r="Q545" s="100"/>
      <c r="R545" s="97"/>
      <c r="S545" s="100"/>
      <c r="T545" s="102"/>
      <c r="V545" s="104"/>
    </row>
    <row r="546" spans="2:22" ht="12.95" customHeight="1">
      <c r="B546" s="95"/>
      <c r="D546" s="107"/>
      <c r="E546" s="96"/>
      <c r="F546" s="97"/>
      <c r="G546" s="97"/>
      <c r="M546" s="98"/>
      <c r="N546" s="99"/>
      <c r="O546" s="100"/>
      <c r="P546" s="101"/>
      <c r="Q546" s="100"/>
      <c r="R546" s="97"/>
      <c r="S546" s="100"/>
      <c r="T546" s="102"/>
      <c r="V546" s="104"/>
    </row>
    <row r="547" spans="2:22" ht="12.95" customHeight="1">
      <c r="B547" s="95"/>
      <c r="D547" s="107"/>
      <c r="E547" s="96"/>
      <c r="F547" s="97"/>
      <c r="G547" s="97"/>
      <c r="M547" s="98"/>
      <c r="N547" s="99"/>
      <c r="O547" s="100"/>
      <c r="P547" s="101"/>
      <c r="Q547" s="100"/>
      <c r="R547" s="97"/>
      <c r="S547" s="100"/>
      <c r="T547" s="102"/>
      <c r="V547" s="104"/>
    </row>
    <row r="548" spans="2:22" ht="12.95" customHeight="1">
      <c r="B548" s="95"/>
      <c r="D548" s="107"/>
      <c r="E548" s="96"/>
      <c r="F548" s="97"/>
      <c r="G548" s="97"/>
      <c r="M548" s="98"/>
      <c r="N548" s="99"/>
      <c r="O548" s="100"/>
      <c r="P548" s="101"/>
      <c r="Q548" s="100"/>
      <c r="R548" s="97"/>
      <c r="S548" s="100"/>
      <c r="T548" s="102"/>
      <c r="V548" s="104"/>
    </row>
    <row r="549" spans="2:22" ht="12.95" customHeight="1">
      <c r="B549" s="95"/>
      <c r="D549" s="107"/>
      <c r="E549" s="96"/>
      <c r="F549" s="97"/>
      <c r="G549" s="97"/>
      <c r="M549" s="98"/>
      <c r="N549" s="99"/>
      <c r="O549" s="100"/>
      <c r="P549" s="101"/>
      <c r="Q549" s="100"/>
      <c r="R549" s="97"/>
      <c r="S549" s="100"/>
      <c r="T549" s="102"/>
      <c r="V549" s="104"/>
    </row>
    <row r="550" spans="2:22" ht="12.95" customHeight="1">
      <c r="B550" s="95"/>
      <c r="D550" s="107"/>
      <c r="E550" s="96"/>
      <c r="F550" s="97"/>
      <c r="G550" s="97"/>
      <c r="M550" s="98"/>
      <c r="N550" s="99"/>
      <c r="O550" s="100"/>
      <c r="P550" s="101"/>
      <c r="Q550" s="100"/>
      <c r="R550" s="97"/>
      <c r="S550" s="100"/>
      <c r="T550" s="102"/>
      <c r="V550" s="104"/>
    </row>
    <row r="551" spans="2:22" ht="12.95" customHeight="1">
      <c r="B551" s="95"/>
      <c r="D551" s="107"/>
      <c r="E551" s="96"/>
      <c r="F551" s="97"/>
      <c r="G551" s="97"/>
      <c r="M551" s="98"/>
      <c r="N551" s="99"/>
      <c r="O551" s="100"/>
      <c r="P551" s="101"/>
      <c r="Q551" s="100"/>
      <c r="R551" s="97"/>
      <c r="S551" s="100"/>
      <c r="T551" s="102"/>
      <c r="V551" s="104"/>
    </row>
    <row r="552" spans="2:22" ht="12.95" customHeight="1">
      <c r="B552" s="95"/>
      <c r="D552" s="107"/>
      <c r="E552" s="96"/>
      <c r="F552" s="97"/>
      <c r="G552" s="97"/>
      <c r="M552" s="98"/>
      <c r="N552" s="99"/>
      <c r="O552" s="100"/>
      <c r="P552" s="101"/>
      <c r="Q552" s="100"/>
      <c r="R552" s="97"/>
      <c r="S552" s="100"/>
      <c r="T552" s="102"/>
      <c r="V552" s="104"/>
    </row>
    <row r="553" spans="2:22" ht="12.95" customHeight="1">
      <c r="B553" s="95"/>
      <c r="D553" s="107"/>
      <c r="E553" s="96"/>
      <c r="F553" s="97"/>
      <c r="G553" s="97"/>
      <c r="M553" s="98"/>
      <c r="N553" s="99"/>
      <c r="O553" s="100"/>
      <c r="P553" s="101"/>
      <c r="Q553" s="100"/>
      <c r="R553" s="97"/>
      <c r="S553" s="100"/>
      <c r="T553" s="102"/>
      <c r="V553" s="104"/>
    </row>
    <row r="554" spans="2:22" ht="12.95" customHeight="1">
      <c r="B554" s="95"/>
      <c r="D554" s="107"/>
      <c r="E554" s="96"/>
      <c r="F554" s="97"/>
      <c r="G554" s="97"/>
      <c r="M554" s="98"/>
      <c r="N554" s="99"/>
      <c r="O554" s="100"/>
      <c r="P554" s="101"/>
      <c r="Q554" s="100"/>
      <c r="R554" s="97"/>
      <c r="S554" s="100"/>
      <c r="T554" s="102"/>
      <c r="V554" s="104"/>
    </row>
    <row r="555" spans="2:22" ht="12.95" customHeight="1">
      <c r="B555" s="95"/>
      <c r="D555" s="107"/>
      <c r="E555" s="96"/>
      <c r="F555" s="97"/>
      <c r="G555" s="97"/>
      <c r="M555" s="98"/>
      <c r="N555" s="99"/>
      <c r="O555" s="100"/>
      <c r="P555" s="101"/>
      <c r="Q555" s="100"/>
      <c r="R555" s="97"/>
      <c r="S555" s="100"/>
      <c r="T555" s="102"/>
      <c r="V555" s="104"/>
    </row>
    <row r="556" spans="2:22" ht="12.95" customHeight="1">
      <c r="B556" s="95"/>
      <c r="D556" s="107"/>
      <c r="E556" s="96"/>
      <c r="F556" s="97"/>
      <c r="G556" s="97"/>
      <c r="M556" s="98"/>
      <c r="N556" s="99"/>
      <c r="O556" s="100"/>
      <c r="P556" s="101"/>
      <c r="Q556" s="100"/>
      <c r="R556" s="97"/>
      <c r="S556" s="100"/>
      <c r="T556" s="102"/>
      <c r="V556" s="104"/>
    </row>
    <row r="557" spans="2:22" ht="12.95" customHeight="1">
      <c r="B557" s="95"/>
      <c r="D557" s="107"/>
      <c r="E557" s="96"/>
      <c r="F557" s="97"/>
      <c r="G557" s="97"/>
      <c r="M557" s="98"/>
      <c r="N557" s="99"/>
      <c r="O557" s="100"/>
      <c r="P557" s="101"/>
      <c r="Q557" s="100"/>
      <c r="R557" s="97"/>
      <c r="S557" s="100"/>
      <c r="T557" s="102"/>
      <c r="V557" s="104"/>
    </row>
    <row r="558" spans="2:22" ht="12.95" customHeight="1">
      <c r="B558" s="95"/>
      <c r="D558" s="107"/>
      <c r="E558" s="96"/>
      <c r="F558" s="97"/>
      <c r="G558" s="97"/>
      <c r="M558" s="98"/>
      <c r="N558" s="99"/>
      <c r="O558" s="100"/>
      <c r="P558" s="101"/>
      <c r="Q558" s="100"/>
      <c r="R558" s="97"/>
      <c r="S558" s="100"/>
      <c r="T558" s="102"/>
      <c r="V558" s="104"/>
    </row>
    <row r="559" spans="2:22" ht="12.95" customHeight="1">
      <c r="B559" s="95"/>
      <c r="D559" s="107"/>
      <c r="E559" s="96"/>
      <c r="F559" s="97"/>
      <c r="G559" s="97"/>
      <c r="M559" s="98"/>
      <c r="N559" s="99"/>
      <c r="O559" s="100"/>
      <c r="P559" s="101"/>
      <c r="Q559" s="100"/>
      <c r="R559" s="97"/>
      <c r="S559" s="100"/>
      <c r="T559" s="102"/>
      <c r="V559" s="104"/>
    </row>
    <row r="560" spans="2:22" ht="12.95" customHeight="1">
      <c r="B560" s="95"/>
      <c r="D560" s="107"/>
      <c r="E560" s="96"/>
      <c r="F560" s="97"/>
      <c r="G560" s="97"/>
      <c r="M560" s="98"/>
      <c r="N560" s="99"/>
      <c r="O560" s="100"/>
      <c r="P560" s="101"/>
      <c r="Q560" s="100"/>
      <c r="R560" s="97"/>
      <c r="S560" s="100"/>
      <c r="T560" s="102"/>
      <c r="V560" s="104"/>
    </row>
    <row r="561" spans="2:22" ht="12.95" customHeight="1">
      <c r="B561" s="95"/>
      <c r="D561" s="107"/>
      <c r="E561" s="96"/>
      <c r="F561" s="97"/>
      <c r="G561" s="97"/>
      <c r="M561" s="98"/>
      <c r="N561" s="99"/>
      <c r="O561" s="100"/>
      <c r="P561" s="101"/>
      <c r="Q561" s="100"/>
      <c r="R561" s="97"/>
      <c r="S561" s="100"/>
      <c r="T561" s="102"/>
      <c r="V561" s="104"/>
    </row>
    <row r="562" spans="2:22" ht="12.95" customHeight="1">
      <c r="B562" s="95"/>
      <c r="D562" s="107"/>
      <c r="E562" s="96"/>
      <c r="F562" s="97"/>
      <c r="G562" s="97"/>
      <c r="M562" s="98"/>
      <c r="N562" s="99"/>
      <c r="O562" s="100"/>
      <c r="P562" s="101"/>
      <c r="Q562" s="100"/>
      <c r="R562" s="97"/>
      <c r="S562" s="100"/>
      <c r="T562" s="102"/>
      <c r="V562" s="104"/>
    </row>
    <row r="563" spans="2:22" ht="12.95" customHeight="1">
      <c r="B563" s="95"/>
      <c r="D563" s="107"/>
      <c r="E563" s="96"/>
      <c r="F563" s="97"/>
      <c r="G563" s="97"/>
      <c r="M563" s="98"/>
      <c r="N563" s="99"/>
      <c r="O563" s="100"/>
      <c r="P563" s="101"/>
      <c r="Q563" s="100"/>
      <c r="R563" s="97"/>
      <c r="S563" s="100"/>
      <c r="T563" s="102"/>
      <c r="V563" s="104"/>
    </row>
    <row r="564" spans="2:22" ht="12.95" customHeight="1">
      <c r="B564" s="95"/>
      <c r="D564" s="107"/>
      <c r="E564" s="96"/>
      <c r="F564" s="97"/>
      <c r="G564" s="97"/>
      <c r="M564" s="98"/>
      <c r="N564" s="99"/>
      <c r="O564" s="100"/>
      <c r="P564" s="101"/>
      <c r="Q564" s="100"/>
      <c r="R564" s="97"/>
      <c r="S564" s="100"/>
      <c r="T564" s="102"/>
      <c r="V564" s="104"/>
    </row>
    <row r="565" spans="2:22" ht="12.95" customHeight="1">
      <c r="B565" s="95"/>
      <c r="D565" s="107"/>
      <c r="E565" s="96"/>
      <c r="F565" s="97"/>
      <c r="G565" s="97"/>
      <c r="M565" s="98"/>
      <c r="N565" s="99"/>
      <c r="O565" s="100"/>
      <c r="P565" s="101"/>
      <c r="Q565" s="100"/>
      <c r="R565" s="97"/>
      <c r="S565" s="100"/>
      <c r="T565" s="102"/>
      <c r="V565" s="104"/>
    </row>
    <row r="566" spans="2:22" ht="12.95" customHeight="1">
      <c r="B566" s="95"/>
      <c r="D566" s="107"/>
      <c r="E566" s="96"/>
      <c r="F566" s="97"/>
      <c r="G566" s="97"/>
      <c r="M566" s="98"/>
      <c r="N566" s="99"/>
      <c r="O566" s="100"/>
      <c r="P566" s="101"/>
      <c r="Q566" s="100"/>
      <c r="R566" s="97"/>
      <c r="S566" s="100"/>
      <c r="T566" s="102"/>
      <c r="V566" s="104"/>
    </row>
    <row r="567" spans="2:22" ht="12.95" customHeight="1">
      <c r="B567" s="95"/>
      <c r="D567" s="107"/>
      <c r="E567" s="96"/>
      <c r="F567" s="97"/>
      <c r="G567" s="97"/>
      <c r="M567" s="98"/>
      <c r="N567" s="99"/>
      <c r="O567" s="100"/>
      <c r="P567" s="101"/>
      <c r="Q567" s="100"/>
      <c r="R567" s="97"/>
      <c r="S567" s="100"/>
      <c r="T567" s="102"/>
      <c r="V567" s="104"/>
    </row>
    <row r="568" spans="2:22" ht="12.95" customHeight="1">
      <c r="B568" s="95"/>
      <c r="D568" s="107"/>
      <c r="E568" s="96"/>
      <c r="F568" s="97"/>
      <c r="G568" s="97"/>
      <c r="M568" s="98"/>
      <c r="N568" s="99"/>
      <c r="O568" s="100"/>
      <c r="P568" s="101"/>
      <c r="Q568" s="100"/>
      <c r="R568" s="97"/>
      <c r="S568" s="100"/>
      <c r="T568" s="102"/>
      <c r="V568" s="104"/>
    </row>
    <row r="569" spans="2:22" ht="12.95" customHeight="1">
      <c r="B569" s="95"/>
      <c r="D569" s="107"/>
      <c r="E569" s="96"/>
      <c r="F569" s="97"/>
      <c r="G569" s="97"/>
      <c r="M569" s="98"/>
      <c r="N569" s="99"/>
      <c r="O569" s="100"/>
      <c r="P569" s="101"/>
      <c r="Q569" s="100"/>
      <c r="R569" s="97"/>
      <c r="S569" s="100"/>
      <c r="T569" s="102"/>
      <c r="V569" s="104"/>
    </row>
    <row r="570" spans="2:22" ht="12.95" customHeight="1">
      <c r="B570" s="95"/>
      <c r="D570" s="107"/>
      <c r="E570" s="96"/>
      <c r="F570" s="97"/>
      <c r="G570" s="97"/>
      <c r="M570" s="98"/>
      <c r="N570" s="99"/>
      <c r="O570" s="100"/>
      <c r="P570" s="101"/>
      <c r="Q570" s="100"/>
      <c r="R570" s="97"/>
      <c r="S570" s="100"/>
      <c r="T570" s="102"/>
      <c r="V570" s="104"/>
    </row>
    <row r="571" spans="2:22" ht="12.95" customHeight="1">
      <c r="B571" s="95"/>
      <c r="D571" s="107"/>
      <c r="E571" s="96"/>
      <c r="F571" s="97"/>
      <c r="G571" s="97"/>
      <c r="M571" s="98"/>
      <c r="N571" s="99"/>
      <c r="O571" s="100"/>
      <c r="P571" s="101"/>
      <c r="Q571" s="100"/>
      <c r="R571" s="97"/>
      <c r="S571" s="100"/>
      <c r="T571" s="102"/>
      <c r="V571" s="104"/>
    </row>
    <row r="572" spans="2:22" ht="12.95" customHeight="1">
      <c r="B572" s="95"/>
      <c r="D572" s="107"/>
      <c r="E572" s="96"/>
      <c r="F572" s="97"/>
      <c r="G572" s="97"/>
      <c r="M572" s="98"/>
      <c r="N572" s="99"/>
      <c r="O572" s="100"/>
      <c r="P572" s="101"/>
      <c r="Q572" s="100"/>
      <c r="R572" s="97"/>
      <c r="S572" s="100"/>
      <c r="T572" s="102"/>
      <c r="V572" s="104"/>
    </row>
    <row r="573" spans="2:22" ht="12.95" customHeight="1">
      <c r="B573" s="95"/>
      <c r="D573" s="107"/>
      <c r="E573" s="96"/>
      <c r="F573" s="97"/>
      <c r="G573" s="97"/>
      <c r="M573" s="98"/>
      <c r="N573" s="99"/>
      <c r="O573" s="100"/>
      <c r="P573" s="101"/>
      <c r="Q573" s="100"/>
      <c r="R573" s="97"/>
      <c r="S573" s="100"/>
      <c r="T573" s="102"/>
      <c r="V573" s="104"/>
    </row>
    <row r="574" spans="2:22" ht="12.95" customHeight="1">
      <c r="B574" s="95"/>
      <c r="D574" s="107"/>
      <c r="E574" s="96"/>
      <c r="F574" s="97"/>
      <c r="G574" s="97"/>
      <c r="M574" s="98"/>
      <c r="N574" s="99"/>
      <c r="O574" s="100"/>
      <c r="P574" s="101"/>
      <c r="Q574" s="100"/>
      <c r="R574" s="97"/>
      <c r="S574" s="100"/>
      <c r="T574" s="102"/>
      <c r="V574" s="104"/>
    </row>
    <row r="575" spans="2:22" ht="12.95" customHeight="1">
      <c r="B575" s="95"/>
      <c r="D575" s="107"/>
      <c r="E575" s="96"/>
      <c r="F575" s="97"/>
      <c r="G575" s="97"/>
      <c r="M575" s="98"/>
      <c r="N575" s="99"/>
      <c r="O575" s="100"/>
      <c r="P575" s="101"/>
      <c r="Q575" s="100"/>
      <c r="R575" s="97"/>
      <c r="S575" s="100"/>
      <c r="T575" s="102"/>
      <c r="V575" s="104"/>
    </row>
    <row r="576" spans="2:22" ht="12.95" customHeight="1">
      <c r="B576" s="95"/>
      <c r="D576" s="107"/>
      <c r="E576" s="96"/>
      <c r="F576" s="97"/>
      <c r="G576" s="97"/>
      <c r="M576" s="98"/>
      <c r="N576" s="99"/>
      <c r="O576" s="100"/>
      <c r="P576" s="101"/>
      <c r="Q576" s="100"/>
      <c r="R576" s="97"/>
      <c r="S576" s="100"/>
      <c r="T576" s="102"/>
      <c r="V576" s="104"/>
    </row>
    <row r="577" spans="2:22" ht="12.95" customHeight="1">
      <c r="B577" s="95"/>
      <c r="D577" s="107"/>
      <c r="E577" s="96"/>
      <c r="F577" s="97"/>
      <c r="G577" s="97"/>
      <c r="M577" s="98"/>
      <c r="N577" s="99"/>
      <c r="O577" s="100"/>
      <c r="P577" s="101"/>
      <c r="Q577" s="100"/>
      <c r="R577" s="97"/>
      <c r="S577" s="100"/>
      <c r="T577" s="102"/>
      <c r="V577" s="104"/>
    </row>
    <row r="578" spans="2:22" ht="12.95" customHeight="1">
      <c r="B578" s="95"/>
      <c r="D578" s="107"/>
      <c r="E578" s="96"/>
      <c r="F578" s="97"/>
      <c r="G578" s="97"/>
      <c r="M578" s="98"/>
      <c r="N578" s="99"/>
      <c r="O578" s="100"/>
      <c r="P578" s="101"/>
      <c r="Q578" s="100"/>
      <c r="R578" s="97"/>
      <c r="S578" s="100"/>
      <c r="T578" s="102"/>
      <c r="V578" s="104"/>
    </row>
    <row r="579" spans="2:22" ht="12.95" customHeight="1">
      <c r="B579" s="95"/>
      <c r="D579" s="107"/>
      <c r="E579" s="96"/>
      <c r="F579" s="97"/>
      <c r="G579" s="97"/>
      <c r="M579" s="98"/>
      <c r="N579" s="99"/>
      <c r="O579" s="100"/>
      <c r="P579" s="101"/>
      <c r="Q579" s="100"/>
      <c r="R579" s="97"/>
      <c r="S579" s="100"/>
      <c r="T579" s="102"/>
      <c r="V579" s="104"/>
    </row>
    <row r="580" spans="2:22" ht="12.95" customHeight="1">
      <c r="B580" s="95"/>
      <c r="D580" s="107"/>
      <c r="E580" s="96"/>
      <c r="F580" s="97"/>
      <c r="G580" s="97"/>
      <c r="M580" s="98"/>
      <c r="N580" s="99"/>
      <c r="O580" s="100"/>
      <c r="P580" s="101"/>
      <c r="Q580" s="100"/>
      <c r="R580" s="97"/>
      <c r="S580" s="100"/>
      <c r="T580" s="102"/>
      <c r="V580" s="104"/>
    </row>
    <row r="581" spans="2:22" ht="12.95" customHeight="1">
      <c r="B581" s="95"/>
      <c r="D581" s="107"/>
      <c r="E581" s="96"/>
      <c r="F581" s="97"/>
      <c r="G581" s="97"/>
      <c r="M581" s="98"/>
      <c r="N581" s="99"/>
      <c r="O581" s="100"/>
      <c r="P581" s="101"/>
      <c r="Q581" s="100"/>
      <c r="R581" s="97"/>
      <c r="S581" s="100"/>
      <c r="T581" s="102"/>
      <c r="V581" s="104"/>
    </row>
    <row r="582" spans="2:22" ht="12.95" customHeight="1">
      <c r="B582" s="95"/>
      <c r="D582" s="107"/>
      <c r="E582" s="96"/>
      <c r="F582" s="97"/>
      <c r="G582" s="97"/>
      <c r="M582" s="98"/>
      <c r="N582" s="99"/>
      <c r="O582" s="100"/>
      <c r="P582" s="101"/>
      <c r="Q582" s="100"/>
      <c r="R582" s="97"/>
      <c r="S582" s="100"/>
      <c r="T582" s="102"/>
      <c r="V582" s="104"/>
    </row>
    <row r="583" spans="2:22" ht="12.95" customHeight="1">
      <c r="B583" s="95"/>
      <c r="D583" s="107"/>
      <c r="E583" s="96"/>
      <c r="F583" s="97"/>
      <c r="G583" s="97"/>
      <c r="M583" s="98"/>
      <c r="N583" s="99"/>
      <c r="O583" s="100"/>
      <c r="P583" s="101"/>
      <c r="Q583" s="100"/>
      <c r="R583" s="97"/>
      <c r="S583" s="100"/>
      <c r="T583" s="102"/>
      <c r="V583" s="104"/>
    </row>
    <row r="584" spans="2:22" ht="12.95" customHeight="1">
      <c r="B584" s="95"/>
      <c r="D584" s="107"/>
      <c r="E584" s="96"/>
      <c r="F584" s="97"/>
      <c r="G584" s="97"/>
      <c r="M584" s="98"/>
      <c r="N584" s="99"/>
      <c r="O584" s="100"/>
      <c r="P584" s="101"/>
      <c r="Q584" s="100"/>
      <c r="R584" s="97"/>
      <c r="S584" s="100"/>
      <c r="T584" s="102"/>
      <c r="V584" s="104"/>
    </row>
    <row r="585" spans="2:22" ht="12.95" customHeight="1">
      <c r="B585" s="95"/>
      <c r="D585" s="107"/>
      <c r="E585" s="96"/>
      <c r="F585" s="97"/>
      <c r="G585" s="97"/>
      <c r="M585" s="98"/>
      <c r="N585" s="99"/>
      <c r="O585" s="100"/>
      <c r="P585" s="101"/>
      <c r="Q585" s="100"/>
      <c r="R585" s="97"/>
      <c r="S585" s="100"/>
      <c r="T585" s="102"/>
      <c r="V585" s="104"/>
    </row>
    <row r="586" spans="2:22" ht="12.95" customHeight="1">
      <c r="B586" s="95"/>
      <c r="D586" s="107"/>
      <c r="E586" s="96"/>
      <c r="F586" s="97"/>
      <c r="G586" s="97"/>
      <c r="M586" s="98"/>
      <c r="N586" s="99"/>
      <c r="O586" s="100"/>
      <c r="P586" s="101"/>
      <c r="Q586" s="100"/>
      <c r="R586" s="97"/>
      <c r="S586" s="100"/>
      <c r="T586" s="102"/>
      <c r="V586" s="104"/>
    </row>
    <row r="587" spans="2:22" ht="12.95" customHeight="1">
      <c r="B587" s="95"/>
      <c r="D587" s="107"/>
      <c r="E587" s="96"/>
      <c r="F587" s="97"/>
      <c r="G587" s="97"/>
      <c r="M587" s="98"/>
      <c r="N587" s="99"/>
      <c r="O587" s="100"/>
      <c r="P587" s="101"/>
      <c r="Q587" s="100"/>
      <c r="R587" s="97"/>
      <c r="S587" s="100"/>
      <c r="T587" s="102"/>
      <c r="V587" s="104"/>
    </row>
    <row r="588" spans="2:22" ht="12.95" customHeight="1">
      <c r="B588" s="95"/>
      <c r="D588" s="107"/>
      <c r="E588" s="96"/>
      <c r="F588" s="97"/>
      <c r="G588" s="97"/>
      <c r="M588" s="98"/>
      <c r="N588" s="99"/>
      <c r="O588" s="100"/>
      <c r="P588" s="101"/>
      <c r="Q588" s="100"/>
      <c r="R588" s="97"/>
      <c r="S588" s="100"/>
      <c r="T588" s="102"/>
      <c r="V588" s="104"/>
    </row>
    <row r="589" spans="2:22" ht="12.95" customHeight="1">
      <c r="B589" s="95"/>
      <c r="D589" s="107"/>
      <c r="E589" s="96"/>
      <c r="F589" s="97"/>
      <c r="G589" s="97"/>
      <c r="M589" s="98"/>
      <c r="N589" s="99"/>
      <c r="O589" s="100"/>
      <c r="P589" s="101"/>
      <c r="Q589" s="100"/>
      <c r="R589" s="97"/>
      <c r="S589" s="100"/>
      <c r="T589" s="102"/>
      <c r="V589" s="104"/>
    </row>
    <row r="590" spans="2:22" ht="12.95" customHeight="1">
      <c r="B590" s="95"/>
      <c r="D590" s="107"/>
      <c r="E590" s="96"/>
      <c r="F590" s="97"/>
      <c r="G590" s="97"/>
      <c r="M590" s="98"/>
      <c r="N590" s="99"/>
      <c r="O590" s="100"/>
      <c r="P590" s="101"/>
      <c r="Q590" s="100"/>
      <c r="R590" s="97"/>
      <c r="S590" s="100"/>
      <c r="T590" s="102"/>
      <c r="V590" s="104"/>
    </row>
    <row r="591" spans="2:22" ht="12.95" customHeight="1">
      <c r="B591" s="95"/>
      <c r="D591" s="107"/>
      <c r="E591" s="96"/>
      <c r="F591" s="97"/>
      <c r="G591" s="97"/>
      <c r="M591" s="98"/>
      <c r="N591" s="99"/>
      <c r="O591" s="100"/>
      <c r="P591" s="101"/>
      <c r="Q591" s="100"/>
      <c r="R591" s="97"/>
      <c r="S591" s="100"/>
      <c r="T591" s="102"/>
      <c r="V591" s="104"/>
    </row>
    <row r="592" spans="2:22" ht="12.95" customHeight="1">
      <c r="B592" s="95"/>
      <c r="D592" s="107"/>
      <c r="E592" s="96"/>
      <c r="F592" s="97"/>
      <c r="G592" s="97"/>
      <c r="M592" s="98"/>
      <c r="N592" s="99"/>
      <c r="O592" s="100"/>
      <c r="P592" s="101"/>
      <c r="Q592" s="100"/>
      <c r="R592" s="97"/>
      <c r="S592" s="100"/>
      <c r="T592" s="102"/>
      <c r="V592" s="104"/>
    </row>
    <row r="593" spans="2:22" ht="12.95" customHeight="1">
      <c r="B593" s="95"/>
      <c r="D593" s="107"/>
      <c r="E593" s="96"/>
      <c r="F593" s="97"/>
      <c r="G593" s="97"/>
      <c r="M593" s="98"/>
      <c r="N593" s="99"/>
      <c r="O593" s="100"/>
      <c r="P593" s="101"/>
      <c r="Q593" s="100"/>
      <c r="R593" s="97"/>
      <c r="S593" s="100"/>
      <c r="T593" s="102"/>
      <c r="V593" s="104"/>
    </row>
    <row r="594" spans="2:22" ht="12.95" customHeight="1">
      <c r="B594" s="95"/>
      <c r="D594" s="107"/>
      <c r="E594" s="96"/>
      <c r="F594" s="97"/>
      <c r="G594" s="97"/>
      <c r="M594" s="98"/>
      <c r="N594" s="99"/>
      <c r="O594" s="100"/>
      <c r="P594" s="101"/>
      <c r="Q594" s="100"/>
      <c r="R594" s="97"/>
      <c r="S594" s="100"/>
      <c r="T594" s="102"/>
      <c r="V594" s="104"/>
    </row>
    <row r="595" spans="2:22" ht="12.95" customHeight="1">
      <c r="B595" s="95"/>
      <c r="D595" s="107"/>
      <c r="E595" s="96"/>
      <c r="F595" s="97"/>
      <c r="G595" s="97"/>
      <c r="M595" s="98"/>
      <c r="N595" s="99"/>
      <c r="O595" s="100"/>
      <c r="P595" s="101"/>
      <c r="Q595" s="100"/>
      <c r="R595" s="97"/>
      <c r="S595" s="100"/>
      <c r="T595" s="102"/>
      <c r="V595" s="104"/>
    </row>
    <row r="596" spans="2:22" ht="12.95" customHeight="1">
      <c r="B596" s="95"/>
      <c r="D596" s="107"/>
      <c r="E596" s="96"/>
      <c r="F596" s="97"/>
      <c r="G596" s="97"/>
      <c r="M596" s="98"/>
      <c r="N596" s="99"/>
      <c r="O596" s="100"/>
      <c r="P596" s="101"/>
      <c r="Q596" s="100"/>
      <c r="R596" s="97"/>
      <c r="S596" s="100"/>
      <c r="T596" s="102"/>
      <c r="V596" s="104"/>
    </row>
    <row r="597" spans="2:22" ht="12.95" customHeight="1">
      <c r="B597" s="95"/>
      <c r="D597" s="107"/>
      <c r="E597" s="96"/>
      <c r="F597" s="97"/>
      <c r="G597" s="97"/>
      <c r="M597" s="98"/>
      <c r="N597" s="99"/>
      <c r="O597" s="100"/>
      <c r="P597" s="101"/>
      <c r="Q597" s="100"/>
      <c r="R597" s="97"/>
      <c r="S597" s="100"/>
      <c r="T597" s="102"/>
      <c r="V597" s="104"/>
    </row>
    <row r="598" spans="2:22" ht="12.95" customHeight="1">
      <c r="B598" s="95"/>
      <c r="D598" s="107"/>
      <c r="E598" s="96"/>
      <c r="F598" s="97"/>
      <c r="G598" s="97"/>
      <c r="M598" s="98"/>
      <c r="N598" s="99"/>
      <c r="O598" s="100"/>
      <c r="P598" s="101"/>
      <c r="Q598" s="100"/>
      <c r="R598" s="97"/>
      <c r="S598" s="100"/>
      <c r="T598" s="102"/>
      <c r="V598" s="104"/>
    </row>
    <row r="599" spans="2:22" ht="12.95" customHeight="1">
      <c r="B599" s="95"/>
      <c r="D599" s="107"/>
      <c r="E599" s="96"/>
      <c r="F599" s="97"/>
      <c r="G599" s="97"/>
      <c r="M599" s="98"/>
      <c r="N599" s="99"/>
      <c r="O599" s="100"/>
      <c r="P599" s="101"/>
      <c r="Q599" s="100"/>
      <c r="R599" s="97"/>
      <c r="S599" s="100"/>
      <c r="T599" s="102"/>
      <c r="V599" s="104"/>
    </row>
    <row r="600" spans="2:22" ht="12.95" customHeight="1">
      <c r="B600" s="95"/>
      <c r="D600" s="107"/>
      <c r="E600" s="96"/>
      <c r="F600" s="97"/>
      <c r="G600" s="97"/>
      <c r="M600" s="98"/>
      <c r="N600" s="99"/>
      <c r="O600" s="100"/>
      <c r="P600" s="101"/>
      <c r="Q600" s="100"/>
      <c r="R600" s="97"/>
      <c r="S600" s="100"/>
      <c r="T600" s="102"/>
      <c r="V600" s="104"/>
    </row>
    <row r="601" spans="2:22" ht="12.95" customHeight="1">
      <c r="B601" s="95"/>
      <c r="D601" s="107"/>
      <c r="E601" s="96"/>
      <c r="F601" s="97"/>
      <c r="G601" s="97"/>
      <c r="M601" s="98"/>
      <c r="N601" s="99"/>
      <c r="O601" s="100"/>
      <c r="P601" s="101"/>
      <c r="Q601" s="100"/>
      <c r="R601" s="97"/>
      <c r="S601" s="100"/>
      <c r="T601" s="102"/>
      <c r="V601" s="104"/>
    </row>
    <row r="602" spans="2:22" ht="12.95" customHeight="1">
      <c r="B602" s="95"/>
      <c r="D602" s="107"/>
      <c r="E602" s="96"/>
      <c r="F602" s="97"/>
      <c r="G602" s="97"/>
      <c r="M602" s="98"/>
      <c r="N602" s="99"/>
      <c r="O602" s="100"/>
      <c r="P602" s="101"/>
      <c r="Q602" s="100"/>
      <c r="R602" s="97"/>
      <c r="S602" s="100"/>
      <c r="T602" s="102"/>
      <c r="V602" s="104"/>
    </row>
    <row r="603" spans="2:22" ht="12.95" customHeight="1">
      <c r="B603" s="95"/>
      <c r="D603" s="107"/>
      <c r="E603" s="96"/>
      <c r="F603" s="97"/>
      <c r="G603" s="97"/>
      <c r="M603" s="98"/>
      <c r="N603" s="99"/>
      <c r="O603" s="100"/>
      <c r="P603" s="101"/>
      <c r="Q603" s="100"/>
      <c r="R603" s="97"/>
      <c r="S603" s="100"/>
      <c r="T603" s="102"/>
      <c r="V603" s="104"/>
    </row>
    <row r="604" spans="2:22" ht="12.95" customHeight="1">
      <c r="B604" s="95"/>
      <c r="D604" s="107"/>
      <c r="E604" s="96"/>
      <c r="F604" s="97"/>
      <c r="G604" s="97"/>
      <c r="M604" s="98"/>
      <c r="N604" s="99"/>
      <c r="O604" s="100"/>
      <c r="P604" s="101"/>
      <c r="Q604" s="100"/>
      <c r="R604" s="97"/>
      <c r="S604" s="100"/>
      <c r="T604" s="102"/>
      <c r="V604" s="104"/>
    </row>
    <row r="605" spans="2:22" ht="12.95" customHeight="1">
      <c r="B605" s="95"/>
      <c r="D605" s="107"/>
      <c r="E605" s="96"/>
      <c r="F605" s="97"/>
      <c r="G605" s="97"/>
      <c r="M605" s="98"/>
      <c r="N605" s="99"/>
      <c r="O605" s="100"/>
      <c r="P605" s="101"/>
      <c r="Q605" s="100"/>
      <c r="R605" s="97"/>
      <c r="S605" s="100"/>
      <c r="T605" s="102"/>
      <c r="V605" s="104"/>
    </row>
    <row r="606" spans="2:22" ht="12.95" customHeight="1">
      <c r="B606" s="95"/>
      <c r="D606" s="107"/>
      <c r="E606" s="96"/>
      <c r="F606" s="97"/>
      <c r="G606" s="97"/>
      <c r="M606" s="98"/>
      <c r="N606" s="99"/>
      <c r="O606" s="100"/>
      <c r="P606" s="101"/>
      <c r="Q606" s="100"/>
      <c r="R606" s="97"/>
      <c r="S606" s="100"/>
      <c r="T606" s="102"/>
      <c r="V606" s="104"/>
    </row>
    <row r="607" spans="2:22" ht="12.95" customHeight="1">
      <c r="B607" s="95"/>
      <c r="D607" s="107"/>
      <c r="E607" s="96"/>
      <c r="F607" s="97"/>
      <c r="G607" s="97"/>
      <c r="M607" s="98"/>
      <c r="N607" s="99"/>
      <c r="O607" s="100"/>
      <c r="P607" s="101"/>
      <c r="Q607" s="100"/>
      <c r="R607" s="97"/>
      <c r="S607" s="100"/>
      <c r="T607" s="102"/>
      <c r="V607" s="104"/>
    </row>
    <row r="608" spans="2:22" ht="12.95" customHeight="1">
      <c r="B608" s="95"/>
      <c r="D608" s="107"/>
      <c r="E608" s="96"/>
      <c r="F608" s="97"/>
      <c r="G608" s="97"/>
      <c r="M608" s="98"/>
      <c r="N608" s="99"/>
      <c r="O608" s="100"/>
      <c r="P608" s="101"/>
      <c r="Q608" s="100"/>
      <c r="R608" s="97"/>
      <c r="S608" s="100"/>
      <c r="T608" s="102"/>
      <c r="V608" s="104"/>
    </row>
    <row r="609" spans="2:22" ht="12.95" customHeight="1">
      <c r="B609" s="95"/>
      <c r="D609" s="107"/>
      <c r="E609" s="96"/>
      <c r="F609" s="97"/>
      <c r="G609" s="97"/>
      <c r="M609" s="98"/>
      <c r="N609" s="99"/>
      <c r="O609" s="100"/>
      <c r="P609" s="101"/>
      <c r="Q609" s="100"/>
      <c r="R609" s="97"/>
      <c r="S609" s="100"/>
      <c r="T609" s="102"/>
      <c r="V609" s="104"/>
    </row>
    <row r="610" spans="2:22" ht="12.95" customHeight="1">
      <c r="B610" s="95"/>
      <c r="D610" s="107"/>
      <c r="E610" s="96"/>
      <c r="F610" s="97"/>
      <c r="G610" s="97"/>
      <c r="M610" s="98"/>
      <c r="N610" s="99"/>
      <c r="O610" s="100"/>
      <c r="P610" s="101"/>
      <c r="Q610" s="100"/>
      <c r="R610" s="97"/>
      <c r="S610" s="100"/>
      <c r="T610" s="102"/>
      <c r="V610" s="104"/>
    </row>
    <row r="611" spans="2:22" ht="12.95" customHeight="1">
      <c r="B611" s="95"/>
      <c r="D611" s="107"/>
      <c r="E611" s="96"/>
      <c r="F611" s="97"/>
      <c r="G611" s="97"/>
      <c r="M611" s="98"/>
      <c r="N611" s="99"/>
      <c r="O611" s="100"/>
      <c r="P611" s="101"/>
      <c r="Q611" s="100"/>
      <c r="R611" s="97"/>
      <c r="S611" s="100"/>
      <c r="T611" s="102"/>
      <c r="V611" s="104"/>
    </row>
    <row r="612" spans="2:22" ht="12.95" customHeight="1">
      <c r="B612" s="95"/>
      <c r="D612" s="107"/>
      <c r="E612" s="96"/>
      <c r="F612" s="97"/>
      <c r="G612" s="97"/>
      <c r="M612" s="98"/>
      <c r="N612" s="99"/>
      <c r="O612" s="100"/>
      <c r="P612" s="101"/>
      <c r="Q612" s="100"/>
      <c r="R612" s="97"/>
      <c r="S612" s="100"/>
      <c r="T612" s="102"/>
      <c r="V612" s="104"/>
    </row>
    <row r="613" spans="2:22" ht="12.95" customHeight="1">
      <c r="B613" s="95"/>
      <c r="D613" s="107"/>
      <c r="E613" s="96"/>
      <c r="F613" s="97"/>
      <c r="G613" s="97"/>
      <c r="M613" s="98"/>
      <c r="N613" s="99"/>
      <c r="O613" s="100"/>
      <c r="P613" s="101"/>
      <c r="Q613" s="100"/>
      <c r="R613" s="97"/>
      <c r="S613" s="100"/>
      <c r="T613" s="102"/>
      <c r="V613" s="104"/>
    </row>
    <row r="614" spans="2:22" ht="12.95" customHeight="1">
      <c r="B614" s="95"/>
      <c r="D614" s="107"/>
      <c r="E614" s="96"/>
      <c r="F614" s="97"/>
      <c r="G614" s="97"/>
      <c r="M614" s="98"/>
      <c r="N614" s="99"/>
      <c r="O614" s="100"/>
      <c r="P614" s="101"/>
      <c r="Q614" s="100"/>
      <c r="R614" s="97"/>
      <c r="S614" s="100"/>
      <c r="T614" s="102"/>
      <c r="V614" s="104"/>
    </row>
    <row r="615" spans="2:22" ht="12.95" customHeight="1">
      <c r="B615" s="95"/>
      <c r="D615" s="107"/>
      <c r="E615" s="96"/>
      <c r="F615" s="97"/>
      <c r="G615" s="97"/>
      <c r="M615" s="98"/>
      <c r="N615" s="99"/>
      <c r="O615" s="100"/>
      <c r="P615" s="101"/>
      <c r="Q615" s="100"/>
      <c r="R615" s="97"/>
      <c r="S615" s="100"/>
      <c r="T615" s="102"/>
      <c r="V615" s="104"/>
    </row>
    <row r="616" spans="2:22" ht="12.95" customHeight="1">
      <c r="B616" s="95"/>
      <c r="D616" s="107"/>
      <c r="E616" s="96"/>
      <c r="F616" s="97"/>
      <c r="G616" s="97"/>
      <c r="M616" s="98"/>
      <c r="N616" s="99"/>
      <c r="O616" s="100"/>
      <c r="P616" s="101"/>
      <c r="Q616" s="100"/>
      <c r="R616" s="97"/>
      <c r="S616" s="100"/>
      <c r="T616" s="102"/>
      <c r="V616" s="104"/>
    </row>
    <row r="617" spans="2:22" ht="12.95" customHeight="1">
      <c r="B617" s="95"/>
      <c r="D617" s="107"/>
      <c r="E617" s="96"/>
      <c r="F617" s="97"/>
      <c r="G617" s="97"/>
      <c r="M617" s="98"/>
      <c r="N617" s="99"/>
      <c r="O617" s="100"/>
      <c r="P617" s="101"/>
      <c r="Q617" s="100"/>
      <c r="R617" s="97"/>
      <c r="S617" s="100"/>
      <c r="T617" s="102"/>
      <c r="V617" s="104"/>
    </row>
    <row r="618" spans="2:22" ht="12.95" customHeight="1">
      <c r="B618" s="95"/>
      <c r="D618" s="107"/>
      <c r="E618" s="96"/>
      <c r="F618" s="97"/>
      <c r="G618" s="97"/>
      <c r="M618" s="98"/>
      <c r="N618" s="99"/>
      <c r="O618" s="100"/>
      <c r="P618" s="101"/>
      <c r="Q618" s="100"/>
      <c r="R618" s="97"/>
      <c r="S618" s="100"/>
      <c r="T618" s="102"/>
      <c r="V618" s="104"/>
    </row>
    <row r="619" spans="2:22" ht="12.95" customHeight="1">
      <c r="B619" s="95"/>
      <c r="D619" s="107"/>
      <c r="E619" s="96"/>
      <c r="F619" s="97"/>
      <c r="G619" s="97"/>
      <c r="M619" s="98"/>
      <c r="N619" s="99"/>
      <c r="O619" s="100"/>
      <c r="P619" s="101"/>
      <c r="Q619" s="100"/>
      <c r="R619" s="97"/>
      <c r="S619" s="100"/>
      <c r="T619" s="102"/>
      <c r="V619" s="104"/>
    </row>
    <row r="620" spans="2:22" ht="12.95" customHeight="1">
      <c r="B620" s="95"/>
      <c r="D620" s="107"/>
      <c r="E620" s="96"/>
      <c r="F620" s="97"/>
      <c r="G620" s="97"/>
      <c r="M620" s="98"/>
      <c r="N620" s="99"/>
      <c r="O620" s="100"/>
      <c r="P620" s="101"/>
      <c r="Q620" s="100"/>
      <c r="R620" s="97"/>
      <c r="S620" s="100"/>
      <c r="T620" s="102"/>
      <c r="V620" s="104"/>
    </row>
    <row r="621" spans="2:22" ht="12.95" customHeight="1">
      <c r="B621" s="95"/>
      <c r="D621" s="107"/>
      <c r="E621" s="96"/>
      <c r="F621" s="97"/>
      <c r="G621" s="97"/>
      <c r="M621" s="98"/>
      <c r="N621" s="99"/>
      <c r="O621" s="100"/>
      <c r="P621" s="101"/>
      <c r="Q621" s="100"/>
      <c r="R621" s="97"/>
      <c r="S621" s="100"/>
      <c r="T621" s="102"/>
      <c r="V621" s="104"/>
    </row>
    <row r="622" spans="2:22" ht="12.95" customHeight="1">
      <c r="B622" s="95"/>
      <c r="D622" s="107"/>
      <c r="E622" s="96"/>
      <c r="F622" s="97"/>
      <c r="G622" s="97"/>
      <c r="M622" s="98"/>
      <c r="N622" s="99"/>
      <c r="O622" s="100"/>
      <c r="P622" s="101"/>
      <c r="Q622" s="100"/>
      <c r="R622" s="97"/>
      <c r="S622" s="100"/>
      <c r="T622" s="102"/>
      <c r="V622" s="104"/>
    </row>
    <row r="623" spans="2:22" ht="12.95" customHeight="1">
      <c r="B623" s="95"/>
      <c r="D623" s="107"/>
      <c r="E623" s="96"/>
      <c r="F623" s="97"/>
      <c r="G623" s="97"/>
      <c r="M623" s="98"/>
      <c r="N623" s="99"/>
      <c r="O623" s="100"/>
      <c r="P623" s="101"/>
      <c r="Q623" s="100"/>
      <c r="R623" s="97"/>
      <c r="S623" s="100"/>
      <c r="T623" s="102"/>
      <c r="V623" s="104"/>
    </row>
    <row r="624" spans="2:22" ht="12.95" customHeight="1">
      <c r="B624" s="95"/>
      <c r="D624" s="107"/>
      <c r="E624" s="96"/>
      <c r="F624" s="97"/>
      <c r="G624" s="97"/>
      <c r="M624" s="98"/>
      <c r="N624" s="99"/>
      <c r="O624" s="100"/>
      <c r="P624" s="101"/>
      <c r="Q624" s="100"/>
      <c r="R624" s="97"/>
      <c r="S624" s="100"/>
      <c r="T624" s="102"/>
      <c r="V624" s="104"/>
    </row>
    <row r="625" spans="2:22" ht="12.95" customHeight="1">
      <c r="B625" s="95"/>
      <c r="D625" s="107"/>
      <c r="E625" s="96"/>
      <c r="F625" s="97"/>
      <c r="G625" s="97"/>
      <c r="M625" s="98"/>
      <c r="N625" s="99"/>
      <c r="O625" s="100"/>
      <c r="P625" s="101"/>
      <c r="Q625" s="100"/>
      <c r="R625" s="97"/>
      <c r="S625" s="100"/>
      <c r="T625" s="102"/>
      <c r="V625" s="104"/>
    </row>
    <row r="626" spans="2:22" ht="12.95" customHeight="1">
      <c r="B626" s="95"/>
      <c r="D626" s="107"/>
      <c r="E626" s="96"/>
      <c r="F626" s="97"/>
      <c r="G626" s="97"/>
      <c r="M626" s="98"/>
      <c r="N626" s="99"/>
      <c r="O626" s="100"/>
      <c r="P626" s="101"/>
      <c r="Q626" s="100"/>
      <c r="R626" s="97"/>
      <c r="S626" s="100"/>
      <c r="T626" s="102"/>
      <c r="V626" s="104"/>
    </row>
    <row r="627" spans="2:22" ht="12.95" customHeight="1">
      <c r="B627" s="95"/>
      <c r="D627" s="107"/>
      <c r="E627" s="96"/>
      <c r="F627" s="97"/>
      <c r="G627" s="97"/>
      <c r="M627" s="98"/>
      <c r="N627" s="99"/>
      <c r="O627" s="100"/>
      <c r="P627" s="101"/>
      <c r="Q627" s="100"/>
      <c r="R627" s="97"/>
      <c r="S627" s="100"/>
      <c r="T627" s="102"/>
      <c r="V627" s="104"/>
    </row>
    <row r="628" spans="2:22" ht="12.95" customHeight="1">
      <c r="B628" s="95"/>
      <c r="D628" s="107"/>
      <c r="E628" s="96"/>
      <c r="F628" s="97"/>
      <c r="G628" s="97"/>
      <c r="M628" s="98"/>
      <c r="N628" s="99"/>
      <c r="O628" s="100"/>
      <c r="P628" s="101"/>
      <c r="Q628" s="100"/>
      <c r="R628" s="97"/>
      <c r="S628" s="100"/>
      <c r="T628" s="102"/>
      <c r="V628" s="104"/>
    </row>
    <row r="629" spans="2:22" ht="12.95" customHeight="1">
      <c r="B629" s="95"/>
      <c r="D629" s="107"/>
      <c r="E629" s="96"/>
      <c r="F629" s="97"/>
      <c r="G629" s="97"/>
      <c r="M629" s="98"/>
      <c r="N629" s="99"/>
      <c r="O629" s="100"/>
      <c r="P629" s="101"/>
      <c r="Q629" s="100"/>
      <c r="R629" s="97"/>
      <c r="S629" s="100"/>
      <c r="T629" s="102"/>
      <c r="V629" s="104"/>
    </row>
    <row r="630" spans="2:22" ht="12.95" customHeight="1">
      <c r="B630" s="95"/>
      <c r="D630" s="107"/>
      <c r="E630" s="96"/>
      <c r="F630" s="97"/>
      <c r="G630" s="97"/>
      <c r="M630" s="98"/>
      <c r="N630" s="99"/>
      <c r="O630" s="100"/>
      <c r="P630" s="101"/>
      <c r="Q630" s="100"/>
      <c r="R630" s="97"/>
      <c r="S630" s="100"/>
      <c r="T630" s="102"/>
      <c r="V630" s="104"/>
    </row>
    <row r="631" spans="2:22" ht="12.95" customHeight="1">
      <c r="B631" s="95"/>
      <c r="D631" s="107"/>
      <c r="E631" s="96"/>
      <c r="F631" s="97"/>
      <c r="G631" s="97"/>
      <c r="M631" s="98"/>
      <c r="N631" s="99"/>
      <c r="O631" s="100"/>
      <c r="P631" s="101"/>
      <c r="Q631" s="100"/>
      <c r="R631" s="97"/>
      <c r="S631" s="100"/>
      <c r="T631" s="102"/>
      <c r="V631" s="104"/>
    </row>
    <row r="632" spans="2:22" ht="12.95" customHeight="1">
      <c r="B632" s="95"/>
      <c r="D632" s="107"/>
      <c r="E632" s="96"/>
      <c r="F632" s="97"/>
      <c r="G632" s="97"/>
      <c r="M632" s="98"/>
      <c r="N632" s="99"/>
      <c r="O632" s="100"/>
      <c r="P632" s="101"/>
      <c r="Q632" s="100"/>
      <c r="R632" s="97"/>
      <c r="S632" s="100"/>
      <c r="T632" s="102"/>
      <c r="V632" s="104"/>
    </row>
    <row r="633" spans="2:22" ht="12.95" customHeight="1">
      <c r="B633" s="95"/>
      <c r="D633" s="107"/>
      <c r="E633" s="96"/>
      <c r="F633" s="97"/>
      <c r="G633" s="97"/>
      <c r="M633" s="98"/>
      <c r="N633" s="99"/>
      <c r="O633" s="100"/>
      <c r="P633" s="101"/>
      <c r="Q633" s="100"/>
      <c r="R633" s="97"/>
      <c r="S633" s="100"/>
      <c r="T633" s="102"/>
      <c r="V633" s="104"/>
    </row>
    <row r="634" spans="2:22" ht="12.95" customHeight="1">
      <c r="B634" s="95"/>
      <c r="D634" s="107"/>
      <c r="E634" s="96"/>
      <c r="F634" s="97"/>
      <c r="G634" s="97"/>
      <c r="M634" s="98"/>
      <c r="N634" s="99"/>
      <c r="O634" s="100"/>
      <c r="P634" s="101"/>
      <c r="Q634" s="100"/>
      <c r="R634" s="97"/>
      <c r="S634" s="100"/>
      <c r="T634" s="102"/>
      <c r="V634" s="104"/>
    </row>
    <row r="635" spans="2:22" ht="12.95" customHeight="1">
      <c r="B635" s="95"/>
      <c r="D635" s="107"/>
      <c r="E635" s="96"/>
      <c r="F635" s="97"/>
      <c r="G635" s="97"/>
      <c r="M635" s="98"/>
      <c r="N635" s="99"/>
      <c r="O635" s="100"/>
      <c r="P635" s="101"/>
      <c r="Q635" s="100"/>
      <c r="R635" s="97"/>
      <c r="S635" s="100"/>
      <c r="T635" s="102"/>
      <c r="V635" s="104"/>
    </row>
    <row r="636" spans="2:22" ht="12.95" customHeight="1">
      <c r="B636" s="95"/>
      <c r="D636" s="107"/>
      <c r="E636" s="96"/>
      <c r="F636" s="97"/>
      <c r="G636" s="97"/>
      <c r="M636" s="98"/>
      <c r="N636" s="99"/>
      <c r="O636" s="100"/>
      <c r="P636" s="101"/>
      <c r="Q636" s="100"/>
      <c r="R636" s="97"/>
      <c r="S636" s="100"/>
      <c r="T636" s="102"/>
      <c r="V636" s="104"/>
    </row>
    <row r="637" spans="2:22" ht="12.95" customHeight="1">
      <c r="B637" s="95"/>
      <c r="D637" s="107"/>
      <c r="E637" s="96"/>
      <c r="F637" s="97"/>
      <c r="G637" s="97"/>
      <c r="M637" s="98"/>
      <c r="N637" s="99"/>
      <c r="O637" s="100"/>
      <c r="P637" s="101"/>
      <c r="Q637" s="100"/>
      <c r="R637" s="97"/>
      <c r="S637" s="100"/>
      <c r="T637" s="102"/>
      <c r="V637" s="104"/>
    </row>
    <row r="638" spans="2:22" ht="12.95" customHeight="1">
      <c r="B638" s="95"/>
      <c r="D638" s="107"/>
      <c r="E638" s="96"/>
      <c r="F638" s="97"/>
      <c r="G638" s="97"/>
      <c r="M638" s="98"/>
      <c r="N638" s="99"/>
      <c r="O638" s="100"/>
      <c r="P638" s="101"/>
      <c r="Q638" s="100"/>
      <c r="R638" s="97"/>
      <c r="S638" s="100"/>
      <c r="T638" s="102"/>
      <c r="V638" s="104"/>
    </row>
    <row r="639" spans="2:22" ht="12.95" customHeight="1">
      <c r="B639" s="95"/>
      <c r="D639" s="107"/>
      <c r="E639" s="96"/>
      <c r="F639" s="97"/>
      <c r="G639" s="97"/>
      <c r="M639" s="98"/>
      <c r="N639" s="99"/>
      <c r="O639" s="100"/>
      <c r="P639" s="101"/>
      <c r="Q639" s="100"/>
      <c r="R639" s="97"/>
      <c r="S639" s="100"/>
      <c r="T639" s="102"/>
      <c r="V639" s="104"/>
    </row>
    <row r="640" spans="2:22" ht="12.95" customHeight="1">
      <c r="B640" s="95"/>
      <c r="D640" s="107"/>
      <c r="E640" s="96"/>
      <c r="F640" s="97"/>
      <c r="G640" s="97"/>
      <c r="M640" s="98"/>
      <c r="N640" s="99"/>
      <c r="O640" s="100"/>
      <c r="P640" s="101"/>
      <c r="Q640" s="100"/>
      <c r="R640" s="97"/>
      <c r="S640" s="100"/>
      <c r="T640" s="102"/>
      <c r="V640" s="104"/>
    </row>
    <row r="641" spans="2:22" ht="12.95" customHeight="1">
      <c r="B641" s="95"/>
      <c r="D641" s="107"/>
      <c r="E641" s="96"/>
      <c r="F641" s="97"/>
      <c r="G641" s="97"/>
      <c r="M641" s="98"/>
      <c r="N641" s="99"/>
      <c r="O641" s="100"/>
      <c r="P641" s="101"/>
      <c r="Q641" s="100"/>
      <c r="R641" s="97"/>
      <c r="S641" s="100"/>
      <c r="T641" s="102"/>
      <c r="V641" s="104"/>
    </row>
    <row r="642" spans="2:22" ht="12.95" customHeight="1">
      <c r="B642" s="95"/>
      <c r="D642" s="107"/>
      <c r="E642" s="96"/>
      <c r="F642" s="97"/>
      <c r="G642" s="97"/>
      <c r="M642" s="98"/>
      <c r="N642" s="99"/>
      <c r="O642" s="100"/>
      <c r="P642" s="101"/>
      <c r="Q642" s="100"/>
      <c r="R642" s="97"/>
      <c r="S642" s="100"/>
      <c r="T642" s="102"/>
      <c r="V642" s="104"/>
    </row>
    <row r="643" spans="2:22" ht="12.95" customHeight="1">
      <c r="B643" s="95"/>
      <c r="D643" s="107"/>
      <c r="E643" s="96"/>
      <c r="F643" s="97"/>
      <c r="G643" s="97"/>
      <c r="M643" s="98"/>
      <c r="N643" s="99"/>
      <c r="O643" s="100"/>
      <c r="P643" s="101"/>
      <c r="Q643" s="100"/>
      <c r="R643" s="97"/>
      <c r="S643" s="100"/>
      <c r="T643" s="102"/>
      <c r="V643" s="104"/>
    </row>
    <row r="644" spans="2:22" ht="12.95" customHeight="1">
      <c r="B644" s="95"/>
      <c r="D644" s="107"/>
      <c r="E644" s="96"/>
      <c r="F644" s="97"/>
      <c r="G644" s="97"/>
      <c r="M644" s="98"/>
      <c r="N644" s="99"/>
      <c r="O644" s="100"/>
      <c r="P644" s="101"/>
      <c r="Q644" s="100"/>
      <c r="R644" s="97"/>
      <c r="S644" s="100"/>
      <c r="T644" s="102"/>
      <c r="V644" s="104"/>
    </row>
    <row r="645" spans="2:22" ht="12.95" customHeight="1">
      <c r="B645" s="95"/>
      <c r="D645" s="107"/>
      <c r="E645" s="96"/>
      <c r="F645" s="97"/>
      <c r="G645" s="97"/>
      <c r="M645" s="98"/>
      <c r="N645" s="99"/>
      <c r="O645" s="100"/>
      <c r="P645" s="101"/>
      <c r="Q645" s="100"/>
      <c r="R645" s="97"/>
      <c r="S645" s="100"/>
      <c r="T645" s="102"/>
      <c r="V645" s="104"/>
    </row>
    <row r="646" spans="2:22" ht="12.95" customHeight="1">
      <c r="B646" s="95"/>
      <c r="D646" s="107"/>
      <c r="E646" s="96"/>
      <c r="F646" s="97"/>
      <c r="G646" s="97"/>
      <c r="M646" s="98"/>
      <c r="N646" s="99"/>
      <c r="O646" s="100"/>
      <c r="P646" s="101"/>
      <c r="Q646" s="100"/>
      <c r="R646" s="97"/>
      <c r="S646" s="100"/>
      <c r="T646" s="102"/>
      <c r="V646" s="104"/>
    </row>
    <row r="647" spans="2:22" ht="12.95" customHeight="1">
      <c r="B647" s="95"/>
      <c r="D647" s="107"/>
      <c r="E647" s="96"/>
      <c r="F647" s="97"/>
      <c r="G647" s="97"/>
      <c r="M647" s="98"/>
      <c r="N647" s="99"/>
      <c r="O647" s="100"/>
      <c r="P647" s="101"/>
      <c r="Q647" s="100"/>
      <c r="R647" s="97"/>
      <c r="S647" s="100"/>
      <c r="T647" s="102"/>
      <c r="V647" s="104"/>
    </row>
    <row r="648" spans="2:22" ht="12.95" customHeight="1">
      <c r="B648" s="95"/>
      <c r="D648" s="107"/>
      <c r="E648" s="96"/>
      <c r="F648" s="97"/>
      <c r="G648" s="97"/>
      <c r="M648" s="98"/>
      <c r="N648" s="99"/>
      <c r="O648" s="100"/>
      <c r="P648" s="101"/>
      <c r="Q648" s="100"/>
      <c r="R648" s="97"/>
      <c r="S648" s="100"/>
      <c r="T648" s="102"/>
      <c r="V648" s="104"/>
    </row>
    <row r="649" spans="2:22" ht="12.95" customHeight="1">
      <c r="B649" s="95"/>
      <c r="D649" s="107"/>
      <c r="E649" s="96"/>
      <c r="F649" s="97"/>
      <c r="G649" s="97"/>
      <c r="M649" s="98"/>
      <c r="N649" s="99"/>
      <c r="O649" s="100"/>
      <c r="P649" s="101"/>
      <c r="Q649" s="100"/>
      <c r="R649" s="97"/>
      <c r="S649" s="100"/>
      <c r="T649" s="102"/>
      <c r="V649" s="104"/>
    </row>
    <row r="650" spans="2:22" ht="12.95" customHeight="1">
      <c r="B650" s="95"/>
      <c r="D650" s="107"/>
      <c r="E650" s="96"/>
      <c r="F650" s="97"/>
      <c r="G650" s="97"/>
      <c r="M650" s="98"/>
      <c r="N650" s="99"/>
      <c r="O650" s="100"/>
      <c r="P650" s="101"/>
      <c r="Q650" s="100"/>
      <c r="R650" s="97"/>
      <c r="S650" s="100"/>
      <c r="T650" s="102"/>
      <c r="V650" s="104"/>
    </row>
    <row r="651" spans="2:22" ht="12.95" customHeight="1">
      <c r="B651" s="95"/>
      <c r="D651" s="107"/>
      <c r="E651" s="96"/>
      <c r="F651" s="97"/>
      <c r="G651" s="97"/>
      <c r="M651" s="98"/>
      <c r="N651" s="99"/>
      <c r="O651" s="100"/>
      <c r="P651" s="101"/>
      <c r="Q651" s="100"/>
      <c r="R651" s="97"/>
      <c r="S651" s="100"/>
      <c r="T651" s="102"/>
      <c r="V651" s="104"/>
    </row>
    <row r="652" spans="2:22" ht="12.95" customHeight="1">
      <c r="B652" s="95"/>
      <c r="D652" s="107"/>
      <c r="E652" s="96"/>
      <c r="F652" s="97"/>
      <c r="G652" s="97"/>
      <c r="M652" s="98"/>
      <c r="N652" s="99"/>
      <c r="O652" s="100"/>
      <c r="P652" s="101"/>
      <c r="Q652" s="100"/>
      <c r="R652" s="97"/>
      <c r="S652" s="100"/>
      <c r="T652" s="102"/>
      <c r="V652" s="104"/>
    </row>
    <row r="653" spans="2:22" ht="12.95" customHeight="1">
      <c r="B653" s="95"/>
      <c r="D653" s="107"/>
      <c r="E653" s="96"/>
      <c r="F653" s="97"/>
      <c r="G653" s="97"/>
      <c r="M653" s="98"/>
      <c r="N653" s="99"/>
      <c r="O653" s="100"/>
      <c r="P653" s="101"/>
      <c r="Q653" s="100"/>
      <c r="R653" s="97"/>
      <c r="S653" s="100"/>
      <c r="T653" s="102"/>
      <c r="V653" s="104"/>
    </row>
    <row r="654" spans="2:22" ht="12.95" customHeight="1">
      <c r="B654" s="95"/>
      <c r="D654" s="107"/>
      <c r="E654" s="96"/>
      <c r="F654" s="97"/>
      <c r="G654" s="97"/>
      <c r="M654" s="98"/>
      <c r="N654" s="99"/>
      <c r="O654" s="100"/>
      <c r="P654" s="101"/>
      <c r="Q654" s="100"/>
      <c r="R654" s="97"/>
      <c r="S654" s="100"/>
      <c r="T654" s="102"/>
      <c r="V654" s="104"/>
    </row>
    <row r="655" spans="2:22" ht="12.95" customHeight="1">
      <c r="B655" s="95"/>
      <c r="D655" s="107"/>
      <c r="E655" s="96"/>
      <c r="F655" s="97"/>
      <c r="G655" s="97"/>
      <c r="M655" s="98"/>
      <c r="N655" s="99"/>
      <c r="O655" s="100"/>
      <c r="P655" s="101"/>
      <c r="Q655" s="100"/>
      <c r="R655" s="97"/>
      <c r="S655" s="100"/>
      <c r="T655" s="102"/>
      <c r="V655" s="104"/>
    </row>
    <row r="656" spans="2:22" ht="12.95" customHeight="1">
      <c r="B656" s="95"/>
      <c r="D656" s="107"/>
      <c r="E656" s="96"/>
      <c r="F656" s="97"/>
      <c r="G656" s="97"/>
      <c r="M656" s="98"/>
      <c r="N656" s="99"/>
      <c r="O656" s="100"/>
      <c r="P656" s="101"/>
      <c r="Q656" s="100"/>
      <c r="R656" s="97"/>
      <c r="S656" s="100"/>
      <c r="T656" s="102"/>
      <c r="V656" s="104"/>
    </row>
    <row r="657" spans="2:22" ht="12.95" customHeight="1">
      <c r="B657" s="95"/>
      <c r="D657" s="107"/>
      <c r="E657" s="96"/>
      <c r="F657" s="97"/>
      <c r="G657" s="97"/>
      <c r="M657" s="98"/>
      <c r="N657" s="99"/>
      <c r="O657" s="100"/>
      <c r="P657" s="101"/>
      <c r="Q657" s="100"/>
      <c r="R657" s="97"/>
      <c r="S657" s="100"/>
      <c r="T657" s="102"/>
      <c r="V657" s="104"/>
    </row>
    <row r="658" spans="2:22" ht="12.95" customHeight="1">
      <c r="B658" s="95"/>
      <c r="D658" s="107"/>
      <c r="E658" s="96"/>
      <c r="F658" s="97"/>
      <c r="G658" s="97"/>
      <c r="M658" s="98"/>
      <c r="N658" s="99"/>
      <c r="O658" s="100"/>
      <c r="P658" s="101"/>
      <c r="Q658" s="100"/>
      <c r="R658" s="97"/>
      <c r="S658" s="100"/>
      <c r="T658" s="102"/>
      <c r="V658" s="104"/>
    </row>
    <row r="659" spans="2:22" ht="12.95" customHeight="1">
      <c r="B659" s="95"/>
      <c r="D659" s="107"/>
      <c r="E659" s="96"/>
      <c r="F659" s="97"/>
      <c r="G659" s="97"/>
      <c r="M659" s="98"/>
      <c r="N659" s="99"/>
      <c r="O659" s="100"/>
      <c r="P659" s="101"/>
      <c r="Q659" s="100"/>
      <c r="R659" s="97"/>
      <c r="S659" s="100"/>
      <c r="T659" s="102"/>
      <c r="V659" s="104"/>
    </row>
    <row r="660" spans="2:22" ht="12.95" customHeight="1">
      <c r="B660" s="95"/>
      <c r="D660" s="107"/>
      <c r="E660" s="96"/>
      <c r="F660" s="97"/>
      <c r="G660" s="97"/>
      <c r="M660" s="98"/>
      <c r="N660" s="99"/>
      <c r="O660" s="100"/>
      <c r="P660" s="101"/>
      <c r="Q660" s="100"/>
      <c r="R660" s="97"/>
      <c r="S660" s="100"/>
      <c r="T660" s="102"/>
      <c r="V660" s="104"/>
    </row>
    <row r="661" spans="2:22" ht="12.95" customHeight="1">
      <c r="B661" s="95"/>
      <c r="D661" s="107"/>
      <c r="E661" s="96"/>
      <c r="F661" s="97"/>
      <c r="G661" s="97"/>
      <c r="M661" s="98"/>
      <c r="N661" s="99"/>
      <c r="O661" s="100"/>
      <c r="P661" s="101"/>
      <c r="Q661" s="100"/>
      <c r="R661" s="97"/>
      <c r="S661" s="100"/>
      <c r="T661" s="102"/>
      <c r="V661" s="104"/>
    </row>
    <row r="662" spans="2:22" ht="12.95" customHeight="1">
      <c r="B662" s="95"/>
      <c r="D662" s="107"/>
      <c r="E662" s="96"/>
      <c r="F662" s="97"/>
      <c r="G662" s="97"/>
      <c r="M662" s="98"/>
      <c r="N662" s="99"/>
      <c r="O662" s="100"/>
      <c r="P662" s="101"/>
      <c r="Q662" s="100"/>
      <c r="R662" s="97"/>
      <c r="S662" s="100"/>
      <c r="T662" s="102"/>
      <c r="V662" s="104"/>
    </row>
    <row r="663" spans="2:22" ht="12.95" customHeight="1">
      <c r="B663" s="95"/>
      <c r="D663" s="107"/>
      <c r="E663" s="96"/>
      <c r="F663" s="97"/>
      <c r="G663" s="97"/>
      <c r="M663" s="98"/>
      <c r="N663" s="99"/>
      <c r="O663" s="100"/>
      <c r="P663" s="101"/>
      <c r="Q663" s="100"/>
      <c r="R663" s="97"/>
      <c r="S663" s="100"/>
      <c r="T663" s="102"/>
      <c r="V663" s="104"/>
    </row>
    <row r="664" spans="2:22" ht="12.95" customHeight="1">
      <c r="B664" s="95"/>
      <c r="D664" s="107"/>
      <c r="E664" s="96"/>
      <c r="F664" s="97"/>
      <c r="G664" s="97"/>
      <c r="M664" s="98"/>
      <c r="N664" s="99"/>
      <c r="O664" s="100"/>
      <c r="P664" s="101"/>
      <c r="Q664" s="100"/>
      <c r="R664" s="97"/>
      <c r="S664" s="100"/>
      <c r="T664" s="102"/>
      <c r="V664" s="104"/>
    </row>
    <row r="665" spans="2:22" ht="12.95" customHeight="1">
      <c r="B665" s="95"/>
      <c r="D665" s="107"/>
      <c r="E665" s="96"/>
      <c r="F665" s="97"/>
      <c r="G665" s="97"/>
      <c r="M665" s="98"/>
      <c r="N665" s="99"/>
      <c r="O665" s="100"/>
      <c r="P665" s="101"/>
      <c r="Q665" s="100"/>
      <c r="R665" s="97"/>
      <c r="S665" s="100"/>
      <c r="T665" s="102"/>
      <c r="V665" s="104"/>
    </row>
    <row r="666" spans="2:22" ht="12.95" customHeight="1">
      <c r="B666" s="95"/>
      <c r="D666" s="107"/>
      <c r="E666" s="96"/>
      <c r="F666" s="97"/>
      <c r="G666" s="97"/>
      <c r="M666" s="98"/>
      <c r="N666" s="99"/>
      <c r="O666" s="100"/>
      <c r="P666" s="101"/>
      <c r="Q666" s="100"/>
      <c r="R666" s="97"/>
      <c r="S666" s="100"/>
      <c r="T666" s="102"/>
      <c r="V666" s="104"/>
    </row>
    <row r="667" spans="2:22" ht="12.95" customHeight="1">
      <c r="B667" s="95"/>
      <c r="D667" s="107"/>
      <c r="E667" s="96"/>
      <c r="F667" s="97"/>
      <c r="G667" s="97"/>
      <c r="M667" s="98"/>
      <c r="N667" s="99"/>
      <c r="O667" s="100"/>
      <c r="P667" s="101"/>
      <c r="Q667" s="100"/>
      <c r="R667" s="97"/>
      <c r="S667" s="100"/>
      <c r="T667" s="102"/>
      <c r="V667" s="104"/>
    </row>
    <row r="668" spans="2:22" ht="12.95" customHeight="1">
      <c r="B668" s="95"/>
      <c r="D668" s="107"/>
      <c r="E668" s="96"/>
      <c r="F668" s="97"/>
      <c r="G668" s="97"/>
      <c r="M668" s="98"/>
      <c r="N668" s="99"/>
      <c r="O668" s="100"/>
      <c r="P668" s="101"/>
      <c r="Q668" s="100"/>
      <c r="R668" s="97"/>
      <c r="S668" s="100"/>
      <c r="T668" s="102"/>
      <c r="V668" s="104"/>
    </row>
    <row r="669" spans="2:22" ht="12.95" customHeight="1">
      <c r="B669" s="95"/>
      <c r="D669" s="107"/>
      <c r="E669" s="96"/>
      <c r="F669" s="97"/>
      <c r="G669" s="97"/>
      <c r="M669" s="98"/>
      <c r="N669" s="99"/>
      <c r="O669" s="100"/>
      <c r="P669" s="101"/>
      <c r="Q669" s="100"/>
      <c r="R669" s="97"/>
      <c r="S669" s="100"/>
      <c r="T669" s="102"/>
      <c r="V669" s="104"/>
    </row>
    <row r="670" spans="2:22" ht="12.95" customHeight="1">
      <c r="B670" s="95"/>
      <c r="D670" s="107"/>
      <c r="E670" s="96"/>
      <c r="F670" s="97"/>
      <c r="G670" s="97"/>
      <c r="M670" s="98"/>
      <c r="N670" s="99"/>
      <c r="O670" s="100"/>
      <c r="P670" s="101"/>
      <c r="Q670" s="100"/>
      <c r="R670" s="97"/>
      <c r="S670" s="100"/>
      <c r="T670" s="102"/>
      <c r="V670" s="104"/>
    </row>
    <row r="671" spans="2:22" ht="12.95" customHeight="1">
      <c r="B671" s="95"/>
      <c r="D671" s="107"/>
      <c r="E671" s="96"/>
      <c r="F671" s="97"/>
      <c r="G671" s="97"/>
      <c r="M671" s="98"/>
      <c r="N671" s="99"/>
      <c r="O671" s="100"/>
      <c r="P671" s="101"/>
      <c r="Q671" s="100"/>
      <c r="R671" s="97"/>
      <c r="S671" s="100"/>
      <c r="T671" s="102"/>
      <c r="V671" s="104"/>
    </row>
    <row r="672" spans="2:22" ht="12.95" customHeight="1">
      <c r="B672" s="95"/>
      <c r="D672" s="107"/>
      <c r="E672" s="96"/>
      <c r="F672" s="97"/>
      <c r="G672" s="97"/>
      <c r="M672" s="98"/>
      <c r="N672" s="99"/>
      <c r="O672" s="100"/>
      <c r="P672" s="101"/>
      <c r="Q672" s="100"/>
      <c r="R672" s="97"/>
      <c r="S672" s="100"/>
      <c r="T672" s="102"/>
      <c r="V672" s="104"/>
    </row>
    <row r="673" spans="2:22" ht="12.95" customHeight="1">
      <c r="B673" s="95"/>
      <c r="D673" s="107"/>
      <c r="E673" s="96"/>
      <c r="F673" s="97"/>
      <c r="G673" s="97"/>
      <c r="M673" s="98"/>
      <c r="N673" s="99"/>
      <c r="O673" s="100"/>
      <c r="P673" s="101"/>
      <c r="Q673" s="100"/>
      <c r="R673" s="97"/>
      <c r="S673" s="100"/>
      <c r="T673" s="102"/>
      <c r="V673" s="104"/>
    </row>
    <row r="674" spans="2:22" ht="12.95" customHeight="1">
      <c r="B674" s="95"/>
      <c r="D674" s="107"/>
      <c r="E674" s="96"/>
      <c r="F674" s="97"/>
      <c r="G674" s="97"/>
      <c r="M674" s="98"/>
      <c r="N674" s="99"/>
      <c r="O674" s="100"/>
      <c r="P674" s="101"/>
      <c r="Q674" s="100"/>
      <c r="R674" s="97"/>
      <c r="S674" s="100"/>
      <c r="T674" s="102"/>
      <c r="V674" s="104"/>
    </row>
    <row r="675" spans="2:22" ht="12.95" customHeight="1">
      <c r="B675" s="95"/>
      <c r="D675" s="107"/>
      <c r="E675" s="96"/>
      <c r="F675" s="97"/>
      <c r="G675" s="97"/>
      <c r="M675" s="98"/>
      <c r="N675" s="99"/>
      <c r="O675" s="100"/>
      <c r="P675" s="101"/>
      <c r="Q675" s="100"/>
      <c r="R675" s="97"/>
      <c r="S675" s="100"/>
      <c r="T675" s="102"/>
      <c r="V675" s="104"/>
    </row>
    <row r="676" spans="2:22" ht="12.95" customHeight="1">
      <c r="B676" s="95"/>
      <c r="D676" s="107"/>
      <c r="E676" s="96"/>
      <c r="F676" s="97"/>
      <c r="G676" s="97"/>
      <c r="M676" s="98"/>
      <c r="N676" s="99"/>
      <c r="O676" s="100"/>
      <c r="P676" s="101"/>
      <c r="Q676" s="100"/>
      <c r="R676" s="97"/>
      <c r="S676" s="100"/>
      <c r="T676" s="102"/>
      <c r="V676" s="104"/>
    </row>
    <row r="677" spans="2:22" ht="12.95" customHeight="1">
      <c r="B677" s="95"/>
      <c r="D677" s="107"/>
      <c r="E677" s="96"/>
      <c r="F677" s="97"/>
      <c r="G677" s="97"/>
      <c r="M677" s="98"/>
      <c r="N677" s="99"/>
      <c r="O677" s="100"/>
      <c r="P677" s="101"/>
      <c r="Q677" s="100"/>
      <c r="R677" s="97"/>
      <c r="S677" s="100"/>
      <c r="T677" s="102"/>
      <c r="V677" s="104"/>
    </row>
    <row r="678" spans="2:22" ht="12.95" customHeight="1">
      <c r="B678" s="95"/>
      <c r="D678" s="107"/>
      <c r="E678" s="96"/>
      <c r="F678" s="97"/>
      <c r="G678" s="97"/>
      <c r="M678" s="98"/>
      <c r="N678" s="99"/>
      <c r="O678" s="100"/>
      <c r="P678" s="101"/>
      <c r="Q678" s="100"/>
      <c r="R678" s="97"/>
      <c r="S678" s="100"/>
      <c r="T678" s="102"/>
      <c r="V678" s="104"/>
    </row>
    <row r="679" spans="2:22" ht="12.95" customHeight="1">
      <c r="B679" s="95"/>
      <c r="D679" s="107"/>
      <c r="E679" s="96"/>
      <c r="F679" s="97"/>
      <c r="G679" s="97"/>
      <c r="M679" s="98"/>
      <c r="N679" s="99"/>
      <c r="O679" s="100"/>
      <c r="P679" s="101"/>
      <c r="Q679" s="100"/>
      <c r="R679" s="97"/>
      <c r="S679" s="100"/>
      <c r="T679" s="102"/>
      <c r="V679" s="104"/>
    </row>
    <row r="680" spans="2:22" ht="12.95" customHeight="1">
      <c r="B680" s="95"/>
      <c r="D680" s="107"/>
      <c r="E680" s="96"/>
      <c r="F680" s="97"/>
      <c r="G680" s="97"/>
      <c r="M680" s="98"/>
      <c r="N680" s="99"/>
      <c r="O680" s="100"/>
      <c r="P680" s="101"/>
      <c r="Q680" s="100"/>
      <c r="R680" s="97"/>
      <c r="S680" s="100"/>
      <c r="T680" s="102"/>
      <c r="V680" s="104"/>
    </row>
    <row r="681" spans="2:22" ht="12.95" customHeight="1">
      <c r="B681" s="95"/>
      <c r="D681" s="107"/>
      <c r="E681" s="96"/>
      <c r="F681" s="97"/>
      <c r="G681" s="97"/>
      <c r="M681" s="98"/>
      <c r="N681" s="99"/>
      <c r="O681" s="100"/>
      <c r="P681" s="101"/>
      <c r="Q681" s="100"/>
      <c r="R681" s="97"/>
      <c r="S681" s="100"/>
      <c r="T681" s="102"/>
      <c r="V681" s="104"/>
    </row>
    <row r="682" spans="2:22" ht="12.95" customHeight="1">
      <c r="B682" s="95"/>
      <c r="D682" s="107"/>
      <c r="E682" s="96"/>
      <c r="F682" s="97"/>
      <c r="G682" s="97"/>
      <c r="M682" s="98"/>
      <c r="N682" s="99"/>
      <c r="O682" s="100"/>
      <c r="P682" s="101"/>
      <c r="Q682" s="100"/>
      <c r="R682" s="97"/>
      <c r="S682" s="100"/>
      <c r="T682" s="102"/>
      <c r="V682" s="104"/>
    </row>
    <row r="683" spans="2:22" ht="12.95" customHeight="1">
      <c r="B683" s="95"/>
      <c r="D683" s="107"/>
      <c r="E683" s="96"/>
      <c r="F683" s="97"/>
      <c r="G683" s="97"/>
      <c r="M683" s="98"/>
      <c r="N683" s="99"/>
      <c r="O683" s="100"/>
      <c r="P683" s="101"/>
      <c r="Q683" s="100"/>
      <c r="R683" s="97"/>
      <c r="S683" s="100"/>
      <c r="T683" s="102"/>
      <c r="V683" s="104"/>
    </row>
    <row r="684" spans="2:22" ht="12.95" customHeight="1">
      <c r="B684" s="95"/>
      <c r="D684" s="107"/>
      <c r="E684" s="96"/>
      <c r="F684" s="97"/>
      <c r="G684" s="97"/>
      <c r="M684" s="98"/>
      <c r="N684" s="99"/>
      <c r="O684" s="100"/>
      <c r="P684" s="101"/>
      <c r="Q684" s="100"/>
      <c r="R684" s="97"/>
      <c r="S684" s="100"/>
      <c r="T684" s="102"/>
      <c r="V684" s="104"/>
    </row>
    <row r="685" spans="2:22" ht="12.95" customHeight="1">
      <c r="B685" s="95"/>
      <c r="D685" s="107"/>
      <c r="E685" s="96"/>
      <c r="F685" s="97"/>
      <c r="G685" s="97"/>
      <c r="M685" s="98"/>
      <c r="N685" s="99"/>
      <c r="O685" s="100"/>
      <c r="P685" s="101"/>
      <c r="Q685" s="100"/>
      <c r="R685" s="97"/>
      <c r="S685" s="100"/>
      <c r="T685" s="102"/>
      <c r="V685" s="104"/>
    </row>
    <row r="686" spans="2:22" ht="12.95" customHeight="1">
      <c r="B686" s="95"/>
      <c r="D686" s="107"/>
      <c r="E686" s="96"/>
      <c r="F686" s="97"/>
      <c r="G686" s="97"/>
      <c r="M686" s="98"/>
      <c r="N686" s="99"/>
      <c r="O686" s="100"/>
      <c r="P686" s="101"/>
      <c r="Q686" s="100"/>
      <c r="R686" s="97"/>
      <c r="S686" s="100"/>
      <c r="T686" s="102"/>
      <c r="V686" s="104"/>
    </row>
    <row r="687" spans="2:22" ht="12.95" customHeight="1">
      <c r="B687" s="95"/>
      <c r="D687" s="107"/>
      <c r="E687" s="96"/>
      <c r="F687" s="97"/>
      <c r="G687" s="97"/>
      <c r="M687" s="98"/>
      <c r="N687" s="99"/>
      <c r="O687" s="100"/>
      <c r="P687" s="101"/>
      <c r="Q687" s="100"/>
      <c r="R687" s="97"/>
      <c r="S687" s="100"/>
      <c r="T687" s="102"/>
      <c r="V687" s="104"/>
    </row>
    <row r="688" spans="2:22" ht="12.95" customHeight="1">
      <c r="B688" s="95"/>
      <c r="D688" s="107"/>
      <c r="E688" s="96"/>
      <c r="F688" s="97"/>
      <c r="G688" s="97"/>
      <c r="M688" s="98"/>
      <c r="N688" s="99"/>
      <c r="O688" s="100"/>
      <c r="P688" s="101"/>
      <c r="Q688" s="100"/>
      <c r="R688" s="97"/>
      <c r="S688" s="100"/>
      <c r="T688" s="102"/>
      <c r="V688" s="104"/>
    </row>
    <row r="689" spans="2:22" ht="12.95" customHeight="1">
      <c r="B689" s="95"/>
      <c r="D689" s="107"/>
      <c r="E689" s="96"/>
      <c r="F689" s="97"/>
      <c r="G689" s="97"/>
      <c r="M689" s="98"/>
      <c r="N689" s="99"/>
      <c r="O689" s="100"/>
      <c r="P689" s="101"/>
      <c r="Q689" s="100"/>
      <c r="R689" s="97"/>
      <c r="S689" s="100"/>
      <c r="T689" s="102"/>
      <c r="V689" s="104"/>
    </row>
    <row r="690" spans="2:22" ht="12.95" customHeight="1">
      <c r="B690" s="95"/>
      <c r="D690" s="107"/>
      <c r="E690" s="96"/>
      <c r="F690" s="97"/>
      <c r="G690" s="97"/>
      <c r="M690" s="98"/>
      <c r="N690" s="99"/>
      <c r="O690" s="100"/>
      <c r="P690" s="101"/>
      <c r="Q690" s="100"/>
      <c r="R690" s="97"/>
      <c r="S690" s="100"/>
      <c r="T690" s="102"/>
      <c r="V690" s="104"/>
    </row>
    <row r="691" spans="2:22" ht="12.95" customHeight="1">
      <c r="B691" s="95"/>
      <c r="D691" s="107"/>
      <c r="E691" s="96"/>
      <c r="F691" s="97"/>
      <c r="G691" s="97"/>
      <c r="M691" s="98"/>
      <c r="N691" s="99"/>
      <c r="O691" s="100"/>
      <c r="P691" s="101"/>
      <c r="Q691" s="100"/>
      <c r="R691" s="97"/>
      <c r="S691" s="100"/>
      <c r="T691" s="102"/>
      <c r="V691" s="104"/>
    </row>
    <row r="692" spans="2:22" ht="12.95" customHeight="1">
      <c r="B692" s="95"/>
      <c r="D692" s="107"/>
      <c r="E692" s="96"/>
      <c r="F692" s="97"/>
      <c r="G692" s="97"/>
      <c r="M692" s="98"/>
      <c r="N692" s="99"/>
      <c r="O692" s="100"/>
      <c r="P692" s="101"/>
      <c r="Q692" s="100"/>
      <c r="R692" s="97"/>
      <c r="S692" s="100"/>
      <c r="T692" s="102"/>
      <c r="V692" s="104"/>
    </row>
    <row r="693" spans="2:22" ht="12.95" customHeight="1">
      <c r="B693" s="95"/>
      <c r="D693" s="107"/>
      <c r="E693" s="96"/>
      <c r="F693" s="97"/>
      <c r="G693" s="97"/>
      <c r="M693" s="98"/>
      <c r="N693" s="99"/>
      <c r="O693" s="100"/>
      <c r="P693" s="101"/>
      <c r="Q693" s="100"/>
      <c r="R693" s="97"/>
      <c r="S693" s="100"/>
      <c r="T693" s="102"/>
      <c r="V693" s="104"/>
    </row>
    <row r="694" spans="2:22" ht="12.95" customHeight="1">
      <c r="B694" s="95"/>
      <c r="D694" s="107"/>
      <c r="E694" s="96"/>
      <c r="F694" s="97"/>
      <c r="G694" s="97"/>
      <c r="M694" s="98"/>
      <c r="N694" s="99"/>
      <c r="O694" s="100"/>
      <c r="P694" s="101"/>
      <c r="Q694" s="100"/>
      <c r="R694" s="97"/>
      <c r="S694" s="100"/>
      <c r="T694" s="102"/>
      <c r="V694" s="104"/>
    </row>
    <row r="695" spans="2:22" ht="12.95" customHeight="1">
      <c r="B695" s="95"/>
      <c r="D695" s="107"/>
      <c r="E695" s="96"/>
      <c r="F695" s="97"/>
      <c r="G695" s="97"/>
      <c r="M695" s="98"/>
      <c r="N695" s="99"/>
      <c r="O695" s="100"/>
      <c r="P695" s="101"/>
      <c r="Q695" s="100"/>
      <c r="R695" s="97"/>
      <c r="S695" s="100"/>
      <c r="T695" s="102"/>
      <c r="V695" s="104"/>
    </row>
    <row r="696" spans="2:22" ht="12.95" customHeight="1">
      <c r="B696" s="95"/>
      <c r="D696" s="107"/>
      <c r="E696" s="96"/>
      <c r="F696" s="97"/>
      <c r="G696" s="97"/>
      <c r="M696" s="98"/>
      <c r="N696" s="99"/>
      <c r="O696" s="100"/>
      <c r="P696" s="101"/>
      <c r="Q696" s="100"/>
      <c r="R696" s="97"/>
      <c r="S696" s="100"/>
      <c r="T696" s="102"/>
      <c r="V696" s="104"/>
    </row>
    <row r="697" spans="2:22" ht="12.95" customHeight="1">
      <c r="B697" s="95"/>
      <c r="D697" s="107"/>
      <c r="E697" s="96"/>
      <c r="F697" s="97"/>
      <c r="G697" s="97"/>
      <c r="M697" s="98"/>
      <c r="N697" s="99"/>
      <c r="O697" s="100"/>
      <c r="P697" s="101"/>
      <c r="Q697" s="100"/>
      <c r="R697" s="97"/>
      <c r="S697" s="100"/>
      <c r="T697" s="102"/>
      <c r="V697" s="104"/>
    </row>
    <row r="698" spans="2:22" ht="12.95" customHeight="1">
      <c r="B698" s="95"/>
      <c r="D698" s="107"/>
      <c r="E698" s="96"/>
      <c r="F698" s="97"/>
      <c r="G698" s="97"/>
      <c r="M698" s="98"/>
      <c r="N698" s="99"/>
      <c r="O698" s="100"/>
      <c r="P698" s="101"/>
      <c r="Q698" s="100"/>
      <c r="R698" s="97"/>
      <c r="S698" s="100"/>
      <c r="T698" s="102"/>
      <c r="V698" s="104"/>
    </row>
    <row r="699" spans="2:22" ht="12.95" customHeight="1">
      <c r="B699" s="95"/>
      <c r="D699" s="107"/>
      <c r="E699" s="96"/>
      <c r="F699" s="97"/>
      <c r="G699" s="97"/>
      <c r="M699" s="98"/>
      <c r="N699" s="99"/>
      <c r="O699" s="100"/>
      <c r="P699" s="101"/>
      <c r="Q699" s="100"/>
      <c r="R699" s="97"/>
      <c r="S699" s="100"/>
      <c r="T699" s="102"/>
      <c r="V699" s="104"/>
    </row>
    <row r="700" spans="2:22" ht="12.95" customHeight="1">
      <c r="B700" s="95"/>
      <c r="D700" s="107"/>
      <c r="E700" s="96"/>
      <c r="F700" s="97"/>
      <c r="G700" s="97"/>
      <c r="M700" s="98"/>
      <c r="N700" s="99"/>
      <c r="O700" s="100"/>
      <c r="P700" s="101"/>
      <c r="Q700" s="100"/>
      <c r="R700" s="97"/>
      <c r="S700" s="100"/>
      <c r="T700" s="102"/>
      <c r="V700" s="104"/>
    </row>
    <row r="701" spans="2:22" ht="12.95" customHeight="1">
      <c r="B701" s="95"/>
      <c r="D701" s="107"/>
      <c r="E701" s="96"/>
      <c r="F701" s="97"/>
      <c r="G701" s="97"/>
      <c r="M701" s="98"/>
      <c r="N701" s="99"/>
      <c r="O701" s="100"/>
      <c r="P701" s="101"/>
      <c r="Q701" s="100"/>
      <c r="R701" s="97"/>
      <c r="S701" s="100"/>
      <c r="T701" s="102"/>
      <c r="V701" s="104"/>
    </row>
    <row r="702" spans="2:22" ht="12.95" customHeight="1">
      <c r="B702" s="95"/>
      <c r="D702" s="107"/>
      <c r="E702" s="96"/>
      <c r="F702" s="97"/>
      <c r="G702" s="97"/>
      <c r="M702" s="98"/>
      <c r="N702" s="99"/>
      <c r="O702" s="100"/>
      <c r="P702" s="101"/>
      <c r="Q702" s="100"/>
      <c r="R702" s="97"/>
      <c r="S702" s="100"/>
      <c r="T702" s="102"/>
      <c r="V702" s="104"/>
    </row>
    <row r="703" spans="2:22" ht="12.95" customHeight="1">
      <c r="B703" s="95"/>
      <c r="D703" s="107"/>
      <c r="E703" s="96"/>
      <c r="F703" s="97"/>
      <c r="G703" s="97"/>
      <c r="M703" s="98"/>
      <c r="N703" s="99"/>
      <c r="O703" s="100"/>
      <c r="P703" s="101"/>
      <c r="Q703" s="100"/>
      <c r="R703" s="97"/>
      <c r="S703" s="100"/>
      <c r="T703" s="102"/>
      <c r="V703" s="104"/>
    </row>
    <row r="704" spans="2:22" ht="12.95" customHeight="1">
      <c r="B704" s="95"/>
      <c r="D704" s="107"/>
      <c r="E704" s="96"/>
      <c r="F704" s="97"/>
      <c r="G704" s="97"/>
      <c r="M704" s="98"/>
      <c r="N704" s="99"/>
      <c r="O704" s="100"/>
      <c r="P704" s="101"/>
      <c r="Q704" s="100"/>
      <c r="R704" s="97"/>
      <c r="S704" s="100"/>
      <c r="T704" s="102"/>
      <c r="V704" s="104"/>
    </row>
    <row r="705" spans="2:22" ht="12.95" customHeight="1">
      <c r="B705" s="95"/>
      <c r="D705" s="107"/>
      <c r="E705" s="96"/>
      <c r="F705" s="97"/>
      <c r="G705" s="97"/>
      <c r="M705" s="98"/>
      <c r="N705" s="99"/>
      <c r="O705" s="100"/>
      <c r="P705" s="101"/>
      <c r="Q705" s="100"/>
      <c r="R705" s="97"/>
      <c r="S705" s="100"/>
      <c r="T705" s="102"/>
      <c r="V705" s="104"/>
    </row>
    <row r="706" spans="2:22" ht="12.95" customHeight="1">
      <c r="B706" s="95"/>
      <c r="D706" s="107"/>
      <c r="E706" s="96"/>
      <c r="F706" s="97"/>
      <c r="G706" s="97"/>
      <c r="M706" s="98"/>
      <c r="N706" s="99"/>
      <c r="O706" s="100"/>
      <c r="P706" s="101"/>
      <c r="Q706" s="100"/>
      <c r="R706" s="97"/>
      <c r="S706" s="100"/>
      <c r="T706" s="102"/>
      <c r="V706" s="104"/>
    </row>
    <row r="707" spans="2:22" ht="12.95" customHeight="1">
      <c r="B707" s="95"/>
      <c r="D707" s="107"/>
      <c r="E707" s="96"/>
      <c r="F707" s="97"/>
      <c r="G707" s="97"/>
      <c r="M707" s="98"/>
      <c r="N707" s="99"/>
      <c r="O707" s="100"/>
      <c r="P707" s="101"/>
      <c r="Q707" s="100"/>
      <c r="R707" s="97"/>
      <c r="S707" s="100"/>
      <c r="T707" s="102"/>
      <c r="V707" s="104"/>
    </row>
    <row r="708" spans="2:22" ht="12.95" customHeight="1">
      <c r="B708" s="95"/>
      <c r="D708" s="107"/>
      <c r="E708" s="96"/>
      <c r="F708" s="97"/>
      <c r="G708" s="97"/>
      <c r="M708" s="98"/>
      <c r="N708" s="99"/>
      <c r="O708" s="100"/>
      <c r="P708" s="101"/>
      <c r="Q708" s="100"/>
      <c r="R708" s="97"/>
      <c r="S708" s="100"/>
      <c r="T708" s="102"/>
      <c r="V708" s="104"/>
    </row>
    <row r="709" spans="2:22" ht="12.95" customHeight="1">
      <c r="B709" s="95"/>
      <c r="D709" s="107"/>
      <c r="E709" s="96"/>
      <c r="F709" s="97"/>
      <c r="G709" s="97"/>
      <c r="M709" s="98"/>
      <c r="N709" s="99"/>
      <c r="O709" s="100"/>
      <c r="P709" s="101"/>
      <c r="Q709" s="100"/>
      <c r="R709" s="97"/>
      <c r="S709" s="100"/>
      <c r="T709" s="102"/>
      <c r="V709" s="104"/>
    </row>
    <row r="710" spans="2:22" ht="12.95" customHeight="1">
      <c r="B710" s="95"/>
      <c r="D710" s="107"/>
      <c r="E710" s="96"/>
      <c r="F710" s="97"/>
      <c r="G710" s="97"/>
      <c r="M710" s="98"/>
      <c r="N710" s="99"/>
      <c r="O710" s="100"/>
      <c r="P710" s="101"/>
      <c r="Q710" s="100"/>
      <c r="R710" s="97"/>
      <c r="S710" s="100"/>
      <c r="T710" s="102"/>
      <c r="V710" s="104"/>
    </row>
    <row r="711" spans="2:22" ht="12.95" customHeight="1">
      <c r="B711" s="95"/>
      <c r="D711" s="107"/>
      <c r="E711" s="96"/>
      <c r="F711" s="97"/>
      <c r="G711" s="97"/>
      <c r="M711" s="98"/>
      <c r="N711" s="99"/>
      <c r="O711" s="100"/>
      <c r="P711" s="101"/>
      <c r="Q711" s="100"/>
      <c r="R711" s="97"/>
      <c r="S711" s="100"/>
      <c r="T711" s="102"/>
      <c r="V711" s="104"/>
    </row>
    <row r="712" spans="2:22" ht="12.95" customHeight="1">
      <c r="B712" s="95"/>
      <c r="D712" s="107"/>
      <c r="E712" s="96"/>
      <c r="F712" s="97"/>
      <c r="G712" s="97"/>
      <c r="M712" s="98"/>
      <c r="N712" s="99"/>
      <c r="O712" s="100"/>
      <c r="P712" s="101"/>
      <c r="Q712" s="100"/>
      <c r="R712" s="97"/>
      <c r="S712" s="100"/>
      <c r="T712" s="102"/>
      <c r="V712" s="104"/>
    </row>
    <row r="713" spans="2:22" ht="12.95" customHeight="1">
      <c r="B713" s="95"/>
      <c r="D713" s="107"/>
      <c r="E713" s="96"/>
      <c r="F713" s="97"/>
      <c r="G713" s="97"/>
      <c r="M713" s="98"/>
      <c r="N713" s="99"/>
      <c r="O713" s="100"/>
      <c r="P713" s="101"/>
      <c r="Q713" s="100"/>
      <c r="R713" s="97"/>
      <c r="S713" s="100"/>
      <c r="T713" s="102"/>
      <c r="V713" s="104"/>
    </row>
    <row r="714" spans="2:22" ht="12.95" customHeight="1">
      <c r="B714" s="95"/>
      <c r="D714" s="107"/>
      <c r="E714" s="96"/>
      <c r="F714" s="97"/>
      <c r="G714" s="97"/>
      <c r="M714" s="98"/>
      <c r="N714" s="99"/>
      <c r="O714" s="100"/>
      <c r="P714" s="101"/>
      <c r="Q714" s="100"/>
      <c r="R714" s="97"/>
      <c r="S714" s="100"/>
      <c r="T714" s="102"/>
      <c r="V714" s="104"/>
    </row>
    <row r="715" spans="2:22" ht="12.95" customHeight="1">
      <c r="B715" s="95"/>
      <c r="D715" s="107"/>
      <c r="E715" s="96"/>
      <c r="F715" s="97"/>
      <c r="G715" s="97"/>
      <c r="M715" s="98"/>
      <c r="N715" s="99"/>
      <c r="O715" s="100"/>
      <c r="P715" s="101"/>
      <c r="Q715" s="100"/>
      <c r="R715" s="97"/>
      <c r="S715" s="100"/>
      <c r="T715" s="102"/>
      <c r="V715" s="104"/>
    </row>
    <row r="716" spans="2:22" ht="12.95" customHeight="1">
      <c r="B716" s="95"/>
      <c r="D716" s="107"/>
      <c r="E716" s="96"/>
      <c r="F716" s="97"/>
      <c r="G716" s="97"/>
      <c r="M716" s="98"/>
      <c r="N716" s="99"/>
      <c r="O716" s="100"/>
      <c r="P716" s="101"/>
      <c r="Q716" s="100"/>
      <c r="R716" s="97"/>
      <c r="S716" s="100"/>
      <c r="T716" s="102"/>
      <c r="V716" s="104"/>
    </row>
    <row r="717" spans="2:22" ht="12.95" customHeight="1">
      <c r="B717" s="95"/>
      <c r="D717" s="107"/>
      <c r="E717" s="96"/>
      <c r="F717" s="97"/>
      <c r="G717" s="97"/>
      <c r="M717" s="98"/>
      <c r="N717" s="99"/>
      <c r="O717" s="100"/>
      <c r="P717" s="101"/>
      <c r="Q717" s="100"/>
      <c r="R717" s="97"/>
      <c r="S717" s="100"/>
      <c r="T717" s="102"/>
      <c r="V717" s="104"/>
    </row>
    <row r="718" spans="2:22" ht="12.95" customHeight="1">
      <c r="B718" s="95"/>
      <c r="D718" s="107"/>
      <c r="E718" s="96"/>
      <c r="F718" s="97"/>
      <c r="G718" s="97"/>
      <c r="M718" s="98"/>
      <c r="N718" s="99"/>
      <c r="O718" s="100"/>
      <c r="P718" s="101"/>
      <c r="Q718" s="100"/>
      <c r="R718" s="97"/>
      <c r="S718" s="100"/>
      <c r="T718" s="102"/>
      <c r="V718" s="104"/>
    </row>
    <row r="719" spans="2:22" ht="12.95" customHeight="1">
      <c r="B719" s="95"/>
      <c r="D719" s="107"/>
      <c r="E719" s="96"/>
      <c r="F719" s="97"/>
      <c r="G719" s="97"/>
      <c r="M719" s="98"/>
      <c r="N719" s="99"/>
      <c r="O719" s="100"/>
      <c r="P719" s="101"/>
      <c r="Q719" s="100"/>
      <c r="R719" s="97"/>
      <c r="S719" s="100"/>
      <c r="T719" s="102"/>
      <c r="V719" s="104"/>
    </row>
    <row r="720" spans="2:22" ht="12.95" customHeight="1">
      <c r="B720" s="95"/>
      <c r="D720" s="107"/>
      <c r="E720" s="96"/>
      <c r="F720" s="97"/>
      <c r="G720" s="97"/>
      <c r="M720" s="98"/>
      <c r="N720" s="99"/>
      <c r="O720" s="100"/>
      <c r="P720" s="101"/>
      <c r="Q720" s="100"/>
      <c r="R720" s="97"/>
      <c r="S720" s="100"/>
      <c r="T720" s="102"/>
      <c r="V720" s="104"/>
    </row>
    <row r="721" spans="2:22" ht="12.95" customHeight="1">
      <c r="B721" s="95"/>
      <c r="D721" s="107"/>
      <c r="E721" s="96"/>
      <c r="F721" s="97"/>
      <c r="G721" s="97"/>
      <c r="M721" s="98"/>
      <c r="N721" s="99"/>
      <c r="O721" s="100"/>
      <c r="P721" s="101"/>
      <c r="Q721" s="100"/>
      <c r="R721" s="97"/>
      <c r="S721" s="100"/>
      <c r="T721" s="102"/>
      <c r="V721" s="104"/>
    </row>
    <row r="722" spans="2:22" ht="12.95" customHeight="1">
      <c r="B722" s="95"/>
      <c r="D722" s="107"/>
      <c r="E722" s="96"/>
      <c r="F722" s="97"/>
      <c r="G722" s="97"/>
      <c r="M722" s="98"/>
      <c r="N722" s="99"/>
      <c r="O722" s="100"/>
      <c r="P722" s="101"/>
      <c r="Q722" s="100"/>
      <c r="R722" s="97"/>
      <c r="S722" s="100"/>
      <c r="T722" s="102"/>
      <c r="V722" s="104"/>
    </row>
    <row r="723" spans="2:22" ht="12.95" customHeight="1">
      <c r="B723" s="95"/>
      <c r="D723" s="107"/>
      <c r="E723" s="96"/>
      <c r="F723" s="97"/>
      <c r="G723" s="97"/>
      <c r="M723" s="98"/>
      <c r="N723" s="99"/>
      <c r="O723" s="100"/>
      <c r="P723" s="101"/>
      <c r="Q723" s="100"/>
      <c r="R723" s="97"/>
      <c r="S723" s="100"/>
      <c r="T723" s="102"/>
      <c r="V723" s="104"/>
    </row>
    <row r="724" spans="2:22" ht="12.95" customHeight="1">
      <c r="B724" s="95"/>
      <c r="D724" s="107"/>
      <c r="E724" s="96"/>
      <c r="F724" s="97"/>
      <c r="G724" s="97"/>
      <c r="M724" s="98"/>
      <c r="N724" s="99"/>
      <c r="O724" s="100"/>
      <c r="P724" s="101"/>
      <c r="Q724" s="100"/>
      <c r="R724" s="97"/>
      <c r="S724" s="100"/>
      <c r="T724" s="102"/>
      <c r="V724" s="104"/>
    </row>
    <row r="725" spans="2:22" ht="12.95" customHeight="1">
      <c r="B725" s="95"/>
      <c r="D725" s="107"/>
      <c r="E725" s="96"/>
      <c r="F725" s="97"/>
      <c r="G725" s="97"/>
      <c r="M725" s="98"/>
      <c r="N725" s="99"/>
      <c r="O725" s="100"/>
      <c r="P725" s="101"/>
      <c r="Q725" s="100"/>
      <c r="R725" s="97"/>
      <c r="S725" s="100"/>
      <c r="T725" s="102"/>
      <c r="V725" s="104"/>
    </row>
    <row r="726" spans="2:22" ht="12.95" customHeight="1">
      <c r="B726" s="95"/>
      <c r="D726" s="107"/>
      <c r="E726" s="96"/>
      <c r="F726" s="97"/>
      <c r="G726" s="97"/>
      <c r="M726" s="98"/>
      <c r="N726" s="99"/>
      <c r="O726" s="100"/>
      <c r="P726" s="101"/>
      <c r="Q726" s="100"/>
      <c r="R726" s="97"/>
      <c r="S726" s="100"/>
      <c r="T726" s="102"/>
      <c r="V726" s="104"/>
    </row>
    <row r="727" spans="2:22" ht="12.95" customHeight="1">
      <c r="B727" s="95"/>
      <c r="D727" s="107"/>
      <c r="E727" s="96"/>
      <c r="F727" s="97"/>
      <c r="G727" s="97"/>
      <c r="M727" s="98"/>
      <c r="N727" s="99"/>
      <c r="O727" s="100"/>
      <c r="P727" s="101"/>
      <c r="Q727" s="100"/>
      <c r="R727" s="97"/>
      <c r="S727" s="100"/>
      <c r="T727" s="102"/>
      <c r="V727" s="104"/>
    </row>
    <row r="728" spans="2:22" ht="12.95" customHeight="1">
      <c r="B728" s="95"/>
      <c r="D728" s="107"/>
      <c r="E728" s="96"/>
      <c r="F728" s="97"/>
      <c r="G728" s="97"/>
      <c r="M728" s="98"/>
      <c r="N728" s="99"/>
      <c r="O728" s="100"/>
      <c r="P728" s="101"/>
      <c r="Q728" s="100"/>
      <c r="R728" s="97"/>
      <c r="S728" s="100"/>
      <c r="T728" s="102"/>
      <c r="V728" s="104"/>
    </row>
    <row r="729" spans="2:22" ht="12.95" customHeight="1">
      <c r="B729" s="95"/>
      <c r="D729" s="107"/>
      <c r="E729" s="96"/>
      <c r="F729" s="97"/>
      <c r="G729" s="97"/>
      <c r="M729" s="98"/>
      <c r="N729" s="99"/>
      <c r="O729" s="100"/>
      <c r="P729" s="101"/>
      <c r="Q729" s="100"/>
      <c r="R729" s="97"/>
      <c r="S729" s="100"/>
      <c r="T729" s="102"/>
      <c r="V729" s="104"/>
    </row>
    <row r="730" spans="2:22" ht="12.95" customHeight="1">
      <c r="B730" s="95"/>
      <c r="D730" s="107"/>
      <c r="E730" s="96"/>
      <c r="F730" s="97"/>
      <c r="G730" s="97"/>
      <c r="M730" s="98"/>
      <c r="N730" s="99"/>
      <c r="O730" s="100"/>
      <c r="P730" s="101"/>
      <c r="Q730" s="100"/>
      <c r="R730" s="97"/>
      <c r="S730" s="100"/>
      <c r="T730" s="102"/>
      <c r="V730" s="104"/>
    </row>
    <row r="731" spans="2:22" ht="12.95" customHeight="1">
      <c r="D731" s="107"/>
    </row>
    <row r="732" spans="2:22" ht="12.95" customHeight="1">
      <c r="D732" s="107"/>
    </row>
    <row r="733" spans="2:22" ht="12.95" customHeight="1">
      <c r="D733" s="107"/>
    </row>
    <row r="734" spans="2:22" ht="12.95" customHeight="1">
      <c r="D734" s="107"/>
    </row>
    <row r="735" spans="2:22" ht="12.95" customHeight="1">
      <c r="D735" s="107"/>
    </row>
    <row r="736" spans="2:22" ht="12.95" customHeight="1">
      <c r="D736" s="107"/>
    </row>
    <row r="737" spans="4:4" ht="12.95" customHeight="1">
      <c r="D737" s="107"/>
    </row>
    <row r="738" spans="4:4" ht="12.95" customHeight="1">
      <c r="D738" s="107"/>
    </row>
    <row r="739" spans="4:4" ht="12.95" customHeight="1">
      <c r="D739" s="107"/>
    </row>
    <row r="740" spans="4:4" ht="12.95" customHeight="1">
      <c r="D740" s="107"/>
    </row>
    <row r="741" spans="4:4" ht="12.95" customHeight="1">
      <c r="D741" s="107"/>
    </row>
    <row r="742" spans="4:4" ht="12.95" customHeight="1">
      <c r="D742" s="107"/>
    </row>
    <row r="743" spans="4:4" ht="12.95" customHeight="1">
      <c r="D743" s="107"/>
    </row>
    <row r="744" spans="4:4" ht="12.95" customHeight="1">
      <c r="D744" s="107"/>
    </row>
    <row r="745" spans="4:4" ht="12.95" customHeight="1">
      <c r="D745" s="107"/>
    </row>
    <row r="746" spans="4:4" ht="12.95" customHeight="1">
      <c r="D746" s="107"/>
    </row>
    <row r="747" spans="4:4" ht="12.95" customHeight="1">
      <c r="D747" s="107"/>
    </row>
    <row r="748" spans="4:4" ht="12.95" customHeight="1">
      <c r="D748" s="107"/>
    </row>
    <row r="749" spans="4:4" ht="12.95" customHeight="1">
      <c r="D749" s="107"/>
    </row>
    <row r="750" spans="4:4" ht="12.95" customHeight="1">
      <c r="D750" s="107"/>
    </row>
    <row r="751" spans="4:4" ht="12.95" customHeight="1">
      <c r="D751" s="107"/>
    </row>
    <row r="752" spans="4:4" ht="12.95" customHeight="1">
      <c r="D752" s="107"/>
    </row>
    <row r="753" spans="4:4" ht="12.95" customHeight="1">
      <c r="D753" s="107"/>
    </row>
    <row r="754" spans="4:4" ht="12.95" customHeight="1">
      <c r="D754" s="107"/>
    </row>
    <row r="755" spans="4:4" ht="12.95" customHeight="1">
      <c r="D755" s="107"/>
    </row>
    <row r="756" spans="4:4" ht="12.95" customHeight="1">
      <c r="D756" s="107"/>
    </row>
    <row r="757" spans="4:4" ht="12.95" customHeight="1">
      <c r="D757" s="107"/>
    </row>
    <row r="758" spans="4:4" ht="12.95" customHeight="1">
      <c r="D758" s="107"/>
    </row>
    <row r="759" spans="4:4" ht="12.95" customHeight="1">
      <c r="D759" s="107"/>
    </row>
    <row r="760" spans="4:4" ht="12.95" customHeight="1">
      <c r="D760" s="107"/>
    </row>
    <row r="761" spans="4:4" ht="12.95" customHeight="1">
      <c r="D761" s="107"/>
    </row>
    <row r="762" spans="4:4" ht="12.95" customHeight="1">
      <c r="D762" s="107"/>
    </row>
    <row r="763" spans="4:4" ht="12.95" customHeight="1">
      <c r="D763" s="107"/>
    </row>
    <row r="764" spans="4:4" ht="12.95" customHeight="1">
      <c r="D764" s="107"/>
    </row>
    <row r="765" spans="4:4" ht="12.95" customHeight="1">
      <c r="D765" s="107"/>
    </row>
    <row r="766" spans="4:4" ht="12.95" customHeight="1">
      <c r="D766" s="107"/>
    </row>
    <row r="767" spans="4:4" ht="12.95" customHeight="1">
      <c r="D767" s="107"/>
    </row>
    <row r="768" spans="4:4" ht="12.95" customHeight="1">
      <c r="D768" s="107"/>
    </row>
    <row r="769" spans="4:4" ht="12.95" customHeight="1">
      <c r="D769" s="107"/>
    </row>
    <row r="770" spans="4:4" ht="12.95" customHeight="1">
      <c r="D770" s="107"/>
    </row>
    <row r="771" spans="4:4" ht="12.95" customHeight="1">
      <c r="D771" s="107"/>
    </row>
    <row r="772" spans="4:4" ht="12.95" customHeight="1">
      <c r="D772" s="107"/>
    </row>
    <row r="773" spans="4:4" ht="12.95" customHeight="1">
      <c r="D773" s="107"/>
    </row>
    <row r="774" spans="4:4" ht="12.95" customHeight="1">
      <c r="D774" s="107"/>
    </row>
    <row r="775" spans="4:4" ht="12.95" customHeight="1">
      <c r="D775" s="107"/>
    </row>
    <row r="776" spans="4:4" ht="12.95" customHeight="1">
      <c r="D776" s="107"/>
    </row>
    <row r="777" spans="4:4" ht="12.95" customHeight="1">
      <c r="D777" s="107"/>
    </row>
    <row r="778" spans="4:4" ht="12.95" customHeight="1">
      <c r="D778" s="107"/>
    </row>
    <row r="779" spans="4:4" ht="12.95" customHeight="1">
      <c r="D779" s="107"/>
    </row>
    <row r="780" spans="4:4" ht="12.95" customHeight="1">
      <c r="D780" s="107"/>
    </row>
    <row r="781" spans="4:4" ht="12.95" customHeight="1">
      <c r="D781" s="107"/>
    </row>
    <row r="782" spans="4:4" ht="12.95" customHeight="1">
      <c r="D782" s="107"/>
    </row>
    <row r="783" spans="4:4" ht="12.95" customHeight="1">
      <c r="D783" s="107"/>
    </row>
    <row r="784" spans="4:4" ht="12.95" customHeight="1">
      <c r="D784" s="107"/>
    </row>
    <row r="785" spans="4:4" ht="12.95" customHeight="1">
      <c r="D785" s="107"/>
    </row>
    <row r="786" spans="4:4" ht="12.95" customHeight="1">
      <c r="D786" s="107"/>
    </row>
    <row r="787" spans="4:4" ht="12.95" customHeight="1">
      <c r="D787" s="107"/>
    </row>
    <row r="788" spans="4:4" ht="12.95" customHeight="1">
      <c r="D788" s="107"/>
    </row>
    <row r="789" spans="4:4" ht="12.95" customHeight="1">
      <c r="D789" s="107"/>
    </row>
    <row r="790" spans="4:4" ht="12.95" customHeight="1">
      <c r="D790" s="107"/>
    </row>
    <row r="791" spans="4:4" ht="12.95" customHeight="1">
      <c r="D791" s="107"/>
    </row>
    <row r="792" spans="4:4" ht="12.95" customHeight="1">
      <c r="D792" s="107"/>
    </row>
    <row r="793" spans="4:4" ht="12.95" customHeight="1">
      <c r="D793" s="107"/>
    </row>
    <row r="794" spans="4:4" ht="12.95" customHeight="1">
      <c r="D794" s="107"/>
    </row>
    <row r="795" spans="4:4" ht="12.95" customHeight="1">
      <c r="D795" s="107"/>
    </row>
    <row r="796" spans="4:4" ht="12.95" customHeight="1">
      <c r="D796" s="107"/>
    </row>
    <row r="797" spans="4:4" ht="12.95" customHeight="1">
      <c r="D797" s="107"/>
    </row>
    <row r="798" spans="4:4" ht="12.95" customHeight="1">
      <c r="D798" s="107"/>
    </row>
    <row r="799" spans="4:4" ht="12.95" customHeight="1">
      <c r="D799" s="107"/>
    </row>
    <row r="800" spans="4:4" ht="12.95" customHeight="1">
      <c r="D800" s="107"/>
    </row>
    <row r="801" spans="4:4" ht="12.95" customHeight="1">
      <c r="D801" s="107"/>
    </row>
    <row r="802" spans="4:4" ht="12.95" customHeight="1">
      <c r="D802" s="107"/>
    </row>
    <row r="803" spans="4:4" ht="12.95" customHeight="1">
      <c r="D803" s="107"/>
    </row>
    <row r="804" spans="4:4" ht="12.95" customHeight="1">
      <c r="D804" s="107"/>
    </row>
    <row r="805" spans="4:4" ht="12.95" customHeight="1">
      <c r="D805" s="107"/>
    </row>
    <row r="806" spans="4:4" ht="12.95" customHeight="1">
      <c r="D806" s="107"/>
    </row>
    <row r="807" spans="4:4" ht="12.95" customHeight="1">
      <c r="D807" s="107"/>
    </row>
    <row r="808" spans="4:4" ht="12.95" customHeight="1">
      <c r="D808" s="107"/>
    </row>
    <row r="809" spans="4:4" ht="12.95" customHeight="1">
      <c r="D809" s="107"/>
    </row>
    <row r="810" spans="4:4" ht="12.95" customHeight="1">
      <c r="D810" s="107"/>
    </row>
    <row r="811" spans="4:4" ht="12.95" customHeight="1">
      <c r="D811" s="107"/>
    </row>
    <row r="812" spans="4:4" ht="12.95" customHeight="1">
      <c r="D812" s="107"/>
    </row>
    <row r="813" spans="4:4" ht="12.95" customHeight="1">
      <c r="D813" s="107"/>
    </row>
    <row r="814" spans="4:4" ht="12.95" customHeight="1">
      <c r="D814" s="107"/>
    </row>
    <row r="815" spans="4:4" ht="12.95" customHeight="1">
      <c r="D815" s="107"/>
    </row>
    <row r="816" spans="4:4" ht="12.95" customHeight="1">
      <c r="D816" s="107"/>
    </row>
    <row r="817" spans="4:4" ht="12.95" customHeight="1">
      <c r="D817" s="107"/>
    </row>
    <row r="818" spans="4:4" ht="12.95" customHeight="1">
      <c r="D818" s="107"/>
    </row>
    <row r="819" spans="4:4" ht="12.95" customHeight="1">
      <c r="D819" s="107"/>
    </row>
    <row r="820" spans="4:4" ht="12.95" customHeight="1">
      <c r="D820" s="107"/>
    </row>
    <row r="821" spans="4:4" ht="12.95" customHeight="1">
      <c r="D821" s="107"/>
    </row>
    <row r="822" spans="4:4" ht="12.95" customHeight="1">
      <c r="D822" s="107"/>
    </row>
    <row r="823" spans="4:4" ht="12.95" customHeight="1">
      <c r="D823" s="107"/>
    </row>
    <row r="824" spans="4:4" ht="12.95" customHeight="1">
      <c r="D824" s="107"/>
    </row>
    <row r="825" spans="4:4" ht="12.95" customHeight="1">
      <c r="D825" s="107"/>
    </row>
    <row r="826" spans="4:4" ht="12.95" customHeight="1">
      <c r="D826" s="107"/>
    </row>
    <row r="827" spans="4:4" ht="12.95" customHeight="1">
      <c r="D827" s="107"/>
    </row>
    <row r="828" spans="4:4" ht="12.95" customHeight="1">
      <c r="D828" s="107"/>
    </row>
    <row r="829" spans="4:4" ht="12.95" customHeight="1">
      <c r="D829" s="107"/>
    </row>
    <row r="830" spans="4:4" ht="12.95" customHeight="1">
      <c r="D830" s="107"/>
    </row>
    <row r="831" spans="4:4" ht="12.95" customHeight="1">
      <c r="D831" s="107"/>
    </row>
    <row r="832" spans="4:4" ht="12.95" customHeight="1">
      <c r="D832" s="107"/>
    </row>
    <row r="833" spans="4:4" ht="12.95" customHeight="1">
      <c r="D833" s="107"/>
    </row>
    <row r="834" spans="4:4" ht="12.95" customHeight="1">
      <c r="D834" s="107"/>
    </row>
    <row r="835" spans="4:4" ht="12.95" customHeight="1">
      <c r="D835" s="107"/>
    </row>
    <row r="836" spans="4:4" ht="12.95" customHeight="1">
      <c r="D836" s="107"/>
    </row>
    <row r="837" spans="4:4" ht="12.95" customHeight="1">
      <c r="D837" s="107"/>
    </row>
    <row r="838" spans="4:4" ht="12.95" customHeight="1">
      <c r="D838" s="107"/>
    </row>
    <row r="839" spans="4:4" ht="12.95" customHeight="1">
      <c r="D839" s="107"/>
    </row>
    <row r="840" spans="4:4" ht="12.95" customHeight="1">
      <c r="D840" s="107"/>
    </row>
    <row r="841" spans="4:4" ht="12.95" customHeight="1">
      <c r="D841" s="107"/>
    </row>
    <row r="842" spans="4:4" ht="12.95" customHeight="1">
      <c r="D842" s="107"/>
    </row>
    <row r="843" spans="4:4" ht="12.95" customHeight="1">
      <c r="D843" s="107"/>
    </row>
    <row r="844" spans="4:4" ht="12.95" customHeight="1">
      <c r="D844" s="107"/>
    </row>
    <row r="845" spans="4:4" ht="12.95" customHeight="1">
      <c r="D845" s="107"/>
    </row>
    <row r="846" spans="4:4" ht="12.95" customHeight="1">
      <c r="D846" s="107"/>
    </row>
    <row r="847" spans="4:4" ht="12.95" customHeight="1">
      <c r="D847" s="107"/>
    </row>
    <row r="848" spans="4:4" ht="12.95" customHeight="1">
      <c r="D848" s="107"/>
    </row>
    <row r="849" spans="4:4" ht="12.95" customHeight="1">
      <c r="D849" s="107"/>
    </row>
    <row r="850" spans="4:4" ht="12.95" customHeight="1">
      <c r="D850" s="107"/>
    </row>
    <row r="851" spans="4:4" ht="12.95" customHeight="1">
      <c r="D851" s="107"/>
    </row>
    <row r="852" spans="4:4" ht="12.95" customHeight="1">
      <c r="D852" s="107"/>
    </row>
    <row r="853" spans="4:4" ht="12.95" customHeight="1">
      <c r="D853" s="107"/>
    </row>
    <row r="854" spans="4:4" ht="12.95" customHeight="1">
      <c r="D854" s="107"/>
    </row>
    <row r="855" spans="4:4" ht="12.95" customHeight="1">
      <c r="D855" s="107"/>
    </row>
    <row r="856" spans="4:4" ht="12.95" customHeight="1">
      <c r="D856" s="107"/>
    </row>
    <row r="857" spans="4:4" ht="12.95" customHeight="1">
      <c r="D857" s="107"/>
    </row>
    <row r="858" spans="4:4" ht="12.95" customHeight="1">
      <c r="D858" s="107"/>
    </row>
    <row r="859" spans="4:4" ht="12.95" customHeight="1">
      <c r="D859" s="107"/>
    </row>
    <row r="860" spans="4:4" ht="12.95" customHeight="1">
      <c r="D860" s="107"/>
    </row>
    <row r="861" spans="4:4" ht="12.95" customHeight="1">
      <c r="D861" s="107"/>
    </row>
    <row r="862" spans="4:4" ht="12.95" customHeight="1">
      <c r="D862" s="107"/>
    </row>
    <row r="863" spans="4:4" ht="12.95" customHeight="1">
      <c r="D863" s="107"/>
    </row>
    <row r="864" spans="4:4" ht="12.95" customHeight="1">
      <c r="D864" s="107"/>
    </row>
    <row r="865" spans="4:4" ht="12.95" customHeight="1">
      <c r="D865" s="107"/>
    </row>
    <row r="866" spans="4:4" ht="12.95" customHeight="1">
      <c r="D866" s="107"/>
    </row>
    <row r="867" spans="4:4" ht="12.95" customHeight="1">
      <c r="D867" s="107"/>
    </row>
    <row r="868" spans="4:4" ht="12.95" customHeight="1">
      <c r="D868" s="107"/>
    </row>
    <row r="869" spans="4:4" ht="12.95" customHeight="1">
      <c r="D869" s="107"/>
    </row>
    <row r="870" spans="4:4" ht="12.95" customHeight="1">
      <c r="D870" s="107"/>
    </row>
    <row r="871" spans="4:4" ht="12.95" customHeight="1">
      <c r="D871" s="107"/>
    </row>
    <row r="872" spans="4:4" ht="12.95" customHeight="1">
      <c r="D872" s="107"/>
    </row>
    <row r="873" spans="4:4" ht="12.95" customHeight="1">
      <c r="D873" s="107"/>
    </row>
    <row r="874" spans="4:4" ht="12.95" customHeight="1">
      <c r="D874" s="107"/>
    </row>
    <row r="875" spans="4:4" ht="12.95" customHeight="1">
      <c r="D875" s="107"/>
    </row>
    <row r="876" spans="4:4" ht="12.95" customHeight="1">
      <c r="D876" s="107"/>
    </row>
    <row r="877" spans="4:4" ht="12.95" customHeight="1">
      <c r="D877" s="107"/>
    </row>
    <row r="878" spans="4:4" ht="12.95" customHeight="1">
      <c r="D878" s="107"/>
    </row>
    <row r="879" spans="4:4" ht="12.95" customHeight="1">
      <c r="D879" s="107"/>
    </row>
    <row r="880" spans="4:4" ht="12.95" customHeight="1">
      <c r="D880" s="107"/>
    </row>
    <row r="881" spans="4:4" ht="12.95" customHeight="1">
      <c r="D881" s="107"/>
    </row>
    <row r="882" spans="4:4" ht="12.95" customHeight="1">
      <c r="D882" s="107"/>
    </row>
    <row r="883" spans="4:4" ht="12.95" customHeight="1">
      <c r="D883" s="107"/>
    </row>
    <row r="884" spans="4:4" ht="12.95" customHeight="1">
      <c r="D884" s="107"/>
    </row>
    <row r="885" spans="4:4" ht="12.95" customHeight="1">
      <c r="D885" s="107"/>
    </row>
    <row r="886" spans="4:4" ht="12.95" customHeight="1">
      <c r="D886" s="107"/>
    </row>
    <row r="887" spans="4:4" ht="12.95" customHeight="1">
      <c r="D887" s="107"/>
    </row>
    <row r="888" spans="4:4" ht="12.95" customHeight="1">
      <c r="D888" s="107"/>
    </row>
    <row r="889" spans="4:4" ht="12.95" customHeight="1">
      <c r="D889" s="107"/>
    </row>
    <row r="890" spans="4:4" ht="12.95" customHeight="1">
      <c r="D890" s="107"/>
    </row>
    <row r="891" spans="4:4" ht="12.95" customHeight="1">
      <c r="D891" s="107"/>
    </row>
    <row r="892" spans="4:4" ht="12.95" customHeight="1">
      <c r="D892" s="107"/>
    </row>
    <row r="893" spans="4:4" ht="12.95" customHeight="1">
      <c r="D893" s="107"/>
    </row>
    <row r="894" spans="4:4" ht="12.95" customHeight="1">
      <c r="D894" s="107"/>
    </row>
    <row r="895" spans="4:4" ht="12.95" customHeight="1">
      <c r="D895" s="107"/>
    </row>
    <row r="896" spans="4:4" ht="12.95" customHeight="1">
      <c r="D896" s="107"/>
    </row>
    <row r="897" spans="4:4" ht="12.95" customHeight="1">
      <c r="D897" s="107"/>
    </row>
    <row r="898" spans="4:4" ht="12.95" customHeight="1">
      <c r="D898" s="107"/>
    </row>
    <row r="899" spans="4:4" ht="12.95" customHeight="1">
      <c r="D899" s="107"/>
    </row>
    <row r="900" spans="4:4" ht="12.95" customHeight="1">
      <c r="D900" s="107"/>
    </row>
    <row r="901" spans="4:4" ht="12.95" customHeight="1">
      <c r="D901" s="107"/>
    </row>
    <row r="902" spans="4:4" ht="12.95" customHeight="1">
      <c r="D902" s="107"/>
    </row>
    <row r="903" spans="4:4" ht="12.95" customHeight="1">
      <c r="D903" s="107"/>
    </row>
    <row r="904" spans="4:4" ht="12.95" customHeight="1">
      <c r="D904" s="107"/>
    </row>
    <row r="905" spans="4:4" ht="12.95" customHeight="1">
      <c r="D905" s="107"/>
    </row>
    <row r="906" spans="4:4" ht="12.95" customHeight="1">
      <c r="D906" s="107"/>
    </row>
    <row r="907" spans="4:4" ht="12.95" customHeight="1">
      <c r="D907" s="107"/>
    </row>
    <row r="908" spans="4:4" ht="12.95" customHeight="1">
      <c r="D908" s="107"/>
    </row>
    <row r="909" spans="4:4" ht="12.95" customHeight="1">
      <c r="D909" s="107"/>
    </row>
    <row r="910" spans="4:4" ht="12.95" customHeight="1">
      <c r="D910" s="107"/>
    </row>
    <row r="911" spans="4:4" ht="12.95" customHeight="1">
      <c r="D911" s="107"/>
    </row>
    <row r="912" spans="4:4" ht="12.95" customHeight="1">
      <c r="D912" s="107"/>
    </row>
    <row r="913" spans="4:4" ht="12.95" customHeight="1">
      <c r="D913" s="107"/>
    </row>
    <row r="914" spans="4:4" ht="12.95" customHeight="1">
      <c r="D914" s="107"/>
    </row>
    <row r="915" spans="4:4" ht="12.95" customHeight="1">
      <c r="D915" s="107"/>
    </row>
    <row r="916" spans="4:4" ht="12.95" customHeight="1">
      <c r="D916" s="107"/>
    </row>
    <row r="917" spans="4:4" ht="12.95" customHeight="1">
      <c r="D917" s="107"/>
    </row>
    <row r="918" spans="4:4" ht="12.95" customHeight="1">
      <c r="D918" s="107"/>
    </row>
    <row r="919" spans="4:4" ht="12.95" customHeight="1">
      <c r="D919" s="107"/>
    </row>
    <row r="920" spans="4:4" ht="12.95" customHeight="1">
      <c r="D920" s="107"/>
    </row>
    <row r="921" spans="4:4" ht="12.95" customHeight="1">
      <c r="D921" s="107"/>
    </row>
    <row r="922" spans="4:4" ht="12.95" customHeight="1">
      <c r="D922" s="107"/>
    </row>
    <row r="923" spans="4:4" ht="12.95" customHeight="1">
      <c r="D923" s="107"/>
    </row>
    <row r="924" spans="4:4" ht="12.95" customHeight="1">
      <c r="D924" s="107"/>
    </row>
    <row r="925" spans="4:4" ht="12.95" customHeight="1">
      <c r="D925" s="107"/>
    </row>
    <row r="926" spans="4:4" ht="12.95" customHeight="1">
      <c r="D926" s="107"/>
    </row>
    <row r="927" spans="4:4" ht="12.95" customHeight="1">
      <c r="D927" s="107"/>
    </row>
    <row r="928" spans="4:4" ht="12.95" customHeight="1">
      <c r="D928" s="107"/>
    </row>
    <row r="929" spans="4:4" ht="12.95" customHeight="1">
      <c r="D929" s="107"/>
    </row>
    <row r="930" spans="4:4" ht="12.95" customHeight="1">
      <c r="D930" s="107"/>
    </row>
    <row r="931" spans="4:4" ht="12.95" customHeight="1">
      <c r="D931" s="107"/>
    </row>
    <row r="932" spans="4:4" ht="12.95" customHeight="1">
      <c r="D932" s="107"/>
    </row>
    <row r="933" spans="4:4" ht="12.95" customHeight="1">
      <c r="D933" s="107"/>
    </row>
    <row r="934" spans="4:4" ht="12.95" customHeight="1">
      <c r="D934" s="107"/>
    </row>
    <row r="935" spans="4:4" ht="12.95" customHeight="1">
      <c r="D935" s="107"/>
    </row>
    <row r="936" spans="4:4" ht="12.95" customHeight="1">
      <c r="D936" s="107"/>
    </row>
    <row r="937" spans="4:4" ht="12.95" customHeight="1">
      <c r="D937" s="107"/>
    </row>
    <row r="938" spans="4:4" ht="12.95" customHeight="1">
      <c r="D938" s="107"/>
    </row>
    <row r="939" spans="4:4" ht="12.95" customHeight="1">
      <c r="D939" s="107"/>
    </row>
    <row r="940" spans="4:4" ht="12.95" customHeight="1">
      <c r="D940" s="107"/>
    </row>
    <row r="941" spans="4:4" ht="12.95" customHeight="1">
      <c r="D941" s="107"/>
    </row>
    <row r="942" spans="4:4" ht="12.95" customHeight="1">
      <c r="D942" s="107"/>
    </row>
    <row r="943" spans="4:4" ht="12.95" customHeight="1">
      <c r="D943" s="107"/>
    </row>
    <row r="944" spans="4:4" ht="12.95" customHeight="1">
      <c r="D944" s="107"/>
    </row>
    <row r="945" spans="4:4" ht="12.95" customHeight="1">
      <c r="D945" s="107"/>
    </row>
    <row r="946" spans="4:4" ht="12.95" customHeight="1">
      <c r="D946" s="107"/>
    </row>
    <row r="947" spans="4:4" ht="12.95" customHeight="1">
      <c r="D947" s="107"/>
    </row>
    <row r="948" spans="4:4" ht="12.95" customHeight="1">
      <c r="D948" s="107"/>
    </row>
    <row r="949" spans="4:4" ht="12.95" customHeight="1">
      <c r="D949" s="107"/>
    </row>
    <row r="950" spans="4:4" ht="12.95" customHeight="1">
      <c r="D950" s="107"/>
    </row>
    <row r="951" spans="4:4" ht="12.95" customHeight="1">
      <c r="D951" s="107"/>
    </row>
    <row r="952" spans="4:4" ht="12.95" customHeight="1">
      <c r="D952" s="107"/>
    </row>
    <row r="953" spans="4:4" ht="12.95" customHeight="1">
      <c r="D953" s="107"/>
    </row>
    <row r="954" spans="4:4" ht="12.95" customHeight="1">
      <c r="D954" s="107"/>
    </row>
    <row r="955" spans="4:4" ht="12.95" customHeight="1">
      <c r="D955" s="107"/>
    </row>
    <row r="956" spans="4:4" ht="12.95" customHeight="1">
      <c r="D956" s="107"/>
    </row>
    <row r="957" spans="4:4" ht="12.95" customHeight="1">
      <c r="D957" s="107"/>
    </row>
    <row r="958" spans="4:4" ht="12.95" customHeight="1">
      <c r="D958" s="107"/>
    </row>
    <row r="959" spans="4:4" ht="12.95" customHeight="1">
      <c r="D959" s="107"/>
    </row>
    <row r="960" spans="4:4" ht="12.95" customHeight="1">
      <c r="D960" s="107"/>
    </row>
    <row r="961" spans="4:4" ht="12.95" customHeight="1">
      <c r="D961" s="107"/>
    </row>
    <row r="962" spans="4:4" ht="12.95" customHeight="1">
      <c r="D962" s="107"/>
    </row>
    <row r="963" spans="4:4" ht="12.95" customHeight="1">
      <c r="D963" s="107"/>
    </row>
    <row r="964" spans="4:4" ht="12.95" customHeight="1">
      <c r="D964" s="107"/>
    </row>
    <row r="965" spans="4:4" ht="12.95" customHeight="1">
      <c r="D965" s="107"/>
    </row>
    <row r="966" spans="4:4" ht="12.95" customHeight="1">
      <c r="D966" s="107"/>
    </row>
    <row r="967" spans="4:4" ht="12.95" customHeight="1">
      <c r="D967" s="107"/>
    </row>
    <row r="968" spans="4:4" ht="12.95" customHeight="1">
      <c r="D968" s="107"/>
    </row>
    <row r="969" spans="4:4" ht="12.95" customHeight="1">
      <c r="D969" s="107"/>
    </row>
    <row r="970" spans="4:4" ht="12.95" customHeight="1">
      <c r="D970" s="107"/>
    </row>
    <row r="971" spans="4:4" ht="12.95" customHeight="1">
      <c r="D971" s="107"/>
    </row>
    <row r="972" spans="4:4" ht="12.95" customHeight="1">
      <c r="D972" s="107"/>
    </row>
    <row r="973" spans="4:4" ht="12.95" customHeight="1">
      <c r="D973" s="107"/>
    </row>
    <row r="974" spans="4:4" ht="12.95" customHeight="1">
      <c r="D974" s="107"/>
    </row>
    <row r="975" spans="4:4" ht="12.95" customHeight="1">
      <c r="D975" s="107"/>
    </row>
    <row r="976" spans="4:4" ht="12.95" customHeight="1">
      <c r="D976" s="107"/>
    </row>
    <row r="977" spans="4:4" ht="12.95" customHeight="1">
      <c r="D977" s="107"/>
    </row>
    <row r="978" spans="4:4" ht="12.95" customHeight="1">
      <c r="D978" s="107"/>
    </row>
    <row r="979" spans="4:4" ht="12.95" customHeight="1">
      <c r="D979" s="107"/>
    </row>
    <row r="980" spans="4:4" ht="12.95" customHeight="1">
      <c r="D980" s="107"/>
    </row>
    <row r="981" spans="4:4" ht="12.95" customHeight="1">
      <c r="D981" s="107"/>
    </row>
    <row r="982" spans="4:4" ht="12.95" customHeight="1">
      <c r="D982" s="107"/>
    </row>
    <row r="983" spans="4:4" ht="12.95" customHeight="1">
      <c r="D983" s="107"/>
    </row>
    <row r="984" spans="4:4" ht="12.95" customHeight="1">
      <c r="D984" s="107"/>
    </row>
    <row r="985" spans="4:4" ht="12.95" customHeight="1">
      <c r="D985" s="107"/>
    </row>
    <row r="986" spans="4:4" ht="12.95" customHeight="1">
      <c r="D986" s="107"/>
    </row>
    <row r="987" spans="4:4" ht="12.95" customHeight="1">
      <c r="D987" s="107"/>
    </row>
    <row r="988" spans="4:4" ht="12.95" customHeight="1">
      <c r="D988" s="107"/>
    </row>
    <row r="989" spans="4:4" ht="12.95" customHeight="1">
      <c r="D989" s="107"/>
    </row>
    <row r="990" spans="4:4" ht="12.95" customHeight="1">
      <c r="D990" s="107"/>
    </row>
    <row r="991" spans="4:4" ht="12.95" customHeight="1">
      <c r="D991" s="107"/>
    </row>
    <row r="992" spans="4:4" ht="12.95" customHeight="1">
      <c r="D992" s="107"/>
    </row>
    <row r="993" spans="4:4" ht="12.95" customHeight="1">
      <c r="D993" s="107"/>
    </row>
    <row r="994" spans="4:4" ht="12.95" customHeight="1">
      <c r="D994" s="107"/>
    </row>
    <row r="995" spans="4:4" ht="12.95" customHeight="1">
      <c r="D995" s="107"/>
    </row>
    <row r="996" spans="4:4" ht="12.95" customHeight="1">
      <c r="D996" s="107"/>
    </row>
    <row r="997" spans="4:4" ht="12.95" customHeight="1">
      <c r="D997" s="107"/>
    </row>
    <row r="998" spans="4:4" ht="12.95" customHeight="1">
      <c r="D998" s="107"/>
    </row>
    <row r="999" spans="4:4" ht="12.95" customHeight="1">
      <c r="D999" s="107"/>
    </row>
    <row r="1000" spans="4:4" ht="12.95" customHeight="1">
      <c r="D1000" s="107"/>
    </row>
    <row r="1001" spans="4:4" ht="12.95" customHeight="1">
      <c r="D1001" s="107"/>
    </row>
    <row r="1002" spans="4:4" ht="12.95" customHeight="1">
      <c r="D1002" s="107"/>
    </row>
    <row r="1003" spans="4:4" ht="12.95" customHeight="1">
      <c r="D1003" s="107"/>
    </row>
    <row r="1004" spans="4:4" ht="12.95" customHeight="1">
      <c r="D1004" s="107"/>
    </row>
    <row r="1005" spans="4:4" ht="12.95" customHeight="1">
      <c r="D1005" s="107"/>
    </row>
    <row r="1006" spans="4:4" ht="12.95" customHeight="1">
      <c r="D1006" s="107"/>
    </row>
    <row r="1007" spans="4:4" ht="12.95" customHeight="1">
      <c r="D1007" s="107"/>
    </row>
    <row r="1008" spans="4:4" ht="12.95" customHeight="1">
      <c r="D1008" s="107"/>
    </row>
    <row r="1009" spans="4:4" ht="12.95" customHeight="1">
      <c r="D1009" s="107"/>
    </row>
    <row r="1010" spans="4:4" ht="12.95" customHeight="1">
      <c r="D1010" s="107"/>
    </row>
    <row r="1011" spans="4:4" ht="12.95" customHeight="1">
      <c r="D1011" s="107"/>
    </row>
    <row r="1012" spans="4:4" ht="12.95" customHeight="1">
      <c r="D1012" s="107"/>
    </row>
    <row r="1013" spans="4:4" ht="12.95" customHeight="1">
      <c r="D1013" s="107"/>
    </row>
    <row r="1014" spans="4:4" ht="12.95" customHeight="1">
      <c r="D1014" s="107"/>
    </row>
    <row r="1015" spans="4:4" ht="12.95" customHeight="1">
      <c r="D1015" s="107"/>
    </row>
    <row r="1016" spans="4:4" ht="12.95" customHeight="1">
      <c r="D1016" s="107"/>
    </row>
    <row r="1017" spans="4:4" ht="12.95" customHeight="1">
      <c r="D1017" s="107"/>
    </row>
    <row r="1018" spans="4:4" ht="12.95" customHeight="1">
      <c r="D1018" s="107"/>
    </row>
    <row r="1019" spans="4:4" ht="12.95" customHeight="1">
      <c r="D1019" s="107"/>
    </row>
    <row r="1020" spans="4:4" ht="12.95" customHeight="1">
      <c r="D1020" s="107"/>
    </row>
    <row r="1021" spans="4:4" ht="12.95" customHeight="1">
      <c r="D1021" s="107"/>
    </row>
    <row r="1022" spans="4:4" ht="12.95" customHeight="1">
      <c r="D1022" s="107"/>
    </row>
    <row r="1023" spans="4:4" ht="12.95" customHeight="1">
      <c r="D1023" s="107"/>
    </row>
    <row r="1024" spans="4:4" ht="12.95" customHeight="1">
      <c r="D1024" s="107"/>
    </row>
  </sheetData>
  <mergeCells count="11">
    <mergeCell ref="B1:F1"/>
    <mergeCell ref="G1:Q1"/>
    <mergeCell ref="R1:U1"/>
    <mergeCell ref="B2:F2"/>
    <mergeCell ref="G2:Q2"/>
    <mergeCell ref="R2:U2"/>
    <mergeCell ref="K29:M29"/>
    <mergeCell ref="N3:O3"/>
    <mergeCell ref="P3:Q3"/>
    <mergeCell ref="R3:S3"/>
    <mergeCell ref="B13:E13"/>
  </mergeCells>
  <pageMargins left="0.78740157480314965" right="0.78740157480314965" top="0.98425196850393704" bottom="0.98425196850393704" header="0.51181102362204722" footer="0.51181102362204722"/>
  <pageSetup paperSize="9" scale="71" orientation="landscape" r:id="rId1"/>
  <headerFooter alignWithMargins="0">
    <oddHeader>&amp;C&amp;"Bookman Old Style,Tučné"320085 - úprava technologie výdejních lávek - sklad Třemošná</oddHeader>
    <oddFooter>&amp;L&amp;"Bookman Old Style,Obyčejné"Třemošná, 27.1.2014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23"/>
  <sheetViews>
    <sheetView showZeros="0" view="pageBreakPreview" zoomScaleNormal="94" zoomScaleSheetLayoutView="94" workbookViewId="0">
      <pane ySplit="4" topLeftCell="A5" activePane="bottomLeft" state="frozen"/>
      <selection activeCell="B22" sqref="B22"/>
      <selection pane="bottomLeft" activeCell="B22" sqref="B22"/>
    </sheetView>
  </sheetViews>
  <sheetFormatPr defaultColWidth="8.83203125" defaultRowHeight="12.95" customHeight="1"/>
  <cols>
    <col min="1" max="1" width="4.83203125" style="94" customWidth="1"/>
    <col min="2" max="2" width="24.6640625" style="108" customWidth="1"/>
    <col min="3" max="3" width="15.83203125" style="96" customWidth="1"/>
    <col min="4" max="4" width="16.33203125" customWidth="1"/>
    <col min="5" max="5" width="8.83203125" customWidth="1"/>
    <col min="6" max="6" width="6.83203125" customWidth="1"/>
    <col min="7" max="11" width="4.83203125" customWidth="1"/>
    <col min="12" max="12" width="3.83203125" customWidth="1"/>
    <col min="13" max="13" width="6.83203125" customWidth="1"/>
    <col min="14" max="14" width="9.83203125" customWidth="1"/>
    <col min="15" max="15" width="12" customWidth="1"/>
    <col min="16" max="16" width="12.33203125" customWidth="1"/>
    <col min="17" max="17" width="14.33203125" customWidth="1"/>
    <col min="18" max="18" width="12.5" customWidth="1"/>
    <col min="19" max="19" width="16" customWidth="1"/>
    <col min="20" max="20" width="16.1640625" customWidth="1"/>
    <col min="21" max="21" width="11.83203125" style="103" customWidth="1"/>
    <col min="22" max="22" width="10.83203125" style="109" customWidth="1"/>
    <col min="23" max="25" width="10.83203125" customWidth="1"/>
  </cols>
  <sheetData>
    <row r="1" spans="1:22" s="3" customFormat="1" ht="30" customHeight="1">
      <c r="A1" s="1"/>
      <c r="B1" s="156" t="s">
        <v>95</v>
      </c>
      <c r="C1" s="157"/>
      <c r="D1" s="157"/>
      <c r="E1" s="157"/>
      <c r="F1" s="157"/>
      <c r="G1" s="158" t="s">
        <v>0</v>
      </c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8" t="s">
        <v>1</v>
      </c>
      <c r="S1" s="157"/>
      <c r="T1" s="157"/>
      <c r="U1" s="159"/>
      <c r="V1" s="2"/>
    </row>
    <row r="2" spans="1:22" s="6" customFormat="1" ht="32.1" customHeight="1">
      <c r="A2" s="4"/>
      <c r="B2" s="160" t="s">
        <v>49</v>
      </c>
      <c r="C2" s="161"/>
      <c r="D2" s="161"/>
      <c r="E2" s="161"/>
      <c r="F2" s="161"/>
      <c r="G2" s="162" t="s">
        <v>56</v>
      </c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4"/>
      <c r="S2" s="163"/>
      <c r="T2" s="163"/>
      <c r="U2" s="165"/>
      <c r="V2" s="5"/>
    </row>
    <row r="3" spans="1:22" s="18" customFormat="1" ht="12.95" customHeight="1">
      <c r="A3" s="7"/>
      <c r="B3" s="8" t="s">
        <v>2</v>
      </c>
      <c r="C3" s="9"/>
      <c r="D3" s="10" t="s">
        <v>3</v>
      </c>
      <c r="E3" s="11"/>
      <c r="F3" s="11"/>
      <c r="G3" s="12"/>
      <c r="H3" s="13"/>
      <c r="I3" s="13"/>
      <c r="J3" s="8" t="s">
        <v>4</v>
      </c>
      <c r="K3" s="13"/>
      <c r="L3" s="13"/>
      <c r="M3" s="14" t="s">
        <v>5</v>
      </c>
      <c r="N3" s="150" t="s">
        <v>6</v>
      </c>
      <c r="O3" s="151"/>
      <c r="P3" s="150" t="s">
        <v>7</v>
      </c>
      <c r="Q3" s="151"/>
      <c r="R3" s="150" t="s">
        <v>8</v>
      </c>
      <c r="S3" s="151"/>
      <c r="T3" s="15" t="s">
        <v>9</v>
      </c>
      <c r="U3" s="16"/>
      <c r="V3" s="17"/>
    </row>
    <row r="4" spans="1:22" s="18" customFormat="1" ht="12.95" customHeight="1">
      <c r="A4" s="19" t="s">
        <v>10</v>
      </c>
      <c r="B4" s="20" t="s">
        <v>11</v>
      </c>
      <c r="C4" s="21" t="s">
        <v>12</v>
      </c>
      <c r="D4" s="21" t="s">
        <v>13</v>
      </c>
      <c r="E4" s="20" t="s">
        <v>14</v>
      </c>
      <c r="F4" s="20" t="s">
        <v>15</v>
      </c>
      <c r="G4" s="20" t="s">
        <v>16</v>
      </c>
      <c r="H4" s="22"/>
      <c r="I4" s="23"/>
      <c r="J4" s="20" t="s">
        <v>17</v>
      </c>
      <c r="K4" s="24"/>
      <c r="L4" s="24"/>
      <c r="M4" s="25" t="s">
        <v>18</v>
      </c>
      <c r="N4" s="26" t="s">
        <v>19</v>
      </c>
      <c r="O4" s="26" t="s">
        <v>20</v>
      </c>
      <c r="P4" s="26" t="s">
        <v>19</v>
      </c>
      <c r="Q4" s="26" t="s">
        <v>20</v>
      </c>
      <c r="R4" s="26" t="s">
        <v>19</v>
      </c>
      <c r="S4" s="26" t="s">
        <v>20</v>
      </c>
      <c r="T4" s="27" t="s">
        <v>21</v>
      </c>
      <c r="U4" s="28" t="s">
        <v>22</v>
      </c>
      <c r="V4" s="29"/>
    </row>
    <row r="5" spans="1:22" s="36" customFormat="1" ht="12.95" customHeight="1">
      <c r="A5" s="30">
        <v>1</v>
      </c>
      <c r="B5" s="31">
        <v>2</v>
      </c>
      <c r="C5" s="32">
        <v>3</v>
      </c>
      <c r="D5" s="33">
        <v>4</v>
      </c>
      <c r="E5" s="33">
        <v>5</v>
      </c>
      <c r="F5" s="33">
        <v>7</v>
      </c>
      <c r="G5" s="33">
        <v>8</v>
      </c>
      <c r="H5" s="26">
        <v>9</v>
      </c>
      <c r="I5" s="26">
        <v>10</v>
      </c>
      <c r="J5" s="26">
        <v>11</v>
      </c>
      <c r="K5" s="26">
        <v>12</v>
      </c>
      <c r="L5" s="26">
        <v>13</v>
      </c>
      <c r="M5" s="26" t="s">
        <v>21</v>
      </c>
      <c r="N5" s="26">
        <v>15</v>
      </c>
      <c r="O5" s="26">
        <v>16</v>
      </c>
      <c r="P5" s="26">
        <v>17</v>
      </c>
      <c r="Q5" s="26">
        <v>18</v>
      </c>
      <c r="R5" s="26">
        <v>19</v>
      </c>
      <c r="S5" s="26">
        <v>20</v>
      </c>
      <c r="T5" s="26">
        <v>21</v>
      </c>
      <c r="U5" s="34">
        <v>22</v>
      </c>
      <c r="V5" s="35"/>
    </row>
    <row r="6" spans="1:22" s="43" customFormat="1" ht="15" customHeight="1">
      <c r="A6" s="143"/>
      <c r="B6" s="37"/>
      <c r="C6" s="38"/>
      <c r="D6" s="39"/>
      <c r="E6" s="39"/>
      <c r="F6" s="39"/>
      <c r="G6" s="39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1"/>
      <c r="V6" s="42"/>
    </row>
    <row r="7" spans="1:22" s="54" customFormat="1" ht="15" customHeight="1">
      <c r="A7" s="144"/>
      <c r="B7" s="57" t="s">
        <v>60</v>
      </c>
      <c r="C7" s="57" t="s">
        <v>61</v>
      </c>
      <c r="D7" s="57" t="s">
        <v>50</v>
      </c>
      <c r="E7" s="57" t="s">
        <v>54</v>
      </c>
      <c r="F7" s="57">
        <v>50</v>
      </c>
      <c r="G7" s="57">
        <v>40</v>
      </c>
      <c r="H7" s="47">
        <v>2</v>
      </c>
      <c r="I7" s="47"/>
      <c r="J7" s="47"/>
      <c r="K7" s="47"/>
      <c r="L7" s="47"/>
      <c r="M7" s="48">
        <f t="shared" ref="M7" si="0">SUM(H7:L7)</f>
        <v>2</v>
      </c>
      <c r="N7" s="49">
        <v>3.87</v>
      </c>
      <c r="O7" s="49">
        <f t="shared" ref="O7" si="1">PRODUCT(N7,M7)</f>
        <v>7.74</v>
      </c>
      <c r="P7" s="49"/>
      <c r="Q7" s="49">
        <f t="shared" ref="Q7" si="2">PRODUCT(P7,M7)</f>
        <v>2</v>
      </c>
      <c r="R7" s="49"/>
      <c r="S7" s="49">
        <f t="shared" ref="S7" si="3">PRODUCT(R7,M7)</f>
        <v>2</v>
      </c>
      <c r="T7" s="49">
        <f t="shared" ref="T7" si="4">SUM(S7,Q7)</f>
        <v>4</v>
      </c>
      <c r="U7" s="52"/>
      <c r="V7" s="65"/>
    </row>
    <row r="8" spans="1:22" s="54" customFormat="1" ht="15" customHeight="1">
      <c r="A8" s="144"/>
      <c r="B8" s="57" t="s">
        <v>78</v>
      </c>
      <c r="C8" s="57" t="s">
        <v>58</v>
      </c>
      <c r="D8" s="57" t="s">
        <v>59</v>
      </c>
      <c r="E8" s="57" t="s">
        <v>54</v>
      </c>
      <c r="F8" s="57">
        <v>50</v>
      </c>
      <c r="G8" s="57">
        <v>40</v>
      </c>
      <c r="H8" s="47">
        <v>2</v>
      </c>
      <c r="I8" s="47"/>
      <c r="J8" s="47"/>
      <c r="K8" s="47"/>
      <c r="L8" s="47"/>
      <c r="M8" s="48">
        <f t="shared" ref="M8:M18" si="5">SUM(H8:L8)</f>
        <v>2</v>
      </c>
      <c r="N8" s="49">
        <v>0.45</v>
      </c>
      <c r="O8" s="49">
        <f t="shared" ref="O8" si="6">PRODUCT(N8,M8)</f>
        <v>0.9</v>
      </c>
      <c r="P8" s="49"/>
      <c r="Q8" s="49">
        <f t="shared" ref="Q8" si="7">PRODUCT(P8,M8)</f>
        <v>2</v>
      </c>
      <c r="R8" s="49"/>
      <c r="S8" s="49">
        <f t="shared" ref="S8:S11" si="8">PRODUCT(R8,M8)</f>
        <v>2</v>
      </c>
      <c r="T8" s="49">
        <f t="shared" ref="T8:T18" si="9">SUM(S8,Q8)</f>
        <v>4</v>
      </c>
      <c r="U8" s="52"/>
      <c r="V8" s="65"/>
    </row>
    <row r="9" spans="1:22" s="54" customFormat="1" ht="15" customHeight="1">
      <c r="A9" s="144"/>
      <c r="B9" s="57" t="s">
        <v>79</v>
      </c>
      <c r="C9" s="57"/>
      <c r="D9" s="57"/>
      <c r="E9" s="57"/>
      <c r="F9" s="57">
        <v>50</v>
      </c>
      <c r="G9" s="57">
        <v>40</v>
      </c>
      <c r="H9" s="47">
        <v>50</v>
      </c>
      <c r="I9" s="47"/>
      <c r="J9" s="47"/>
      <c r="K9" s="47"/>
      <c r="L9" s="47"/>
      <c r="M9" s="48">
        <f t="shared" ref="M9" si="10">SUM(H9:L9)</f>
        <v>50</v>
      </c>
      <c r="N9" s="49"/>
      <c r="O9" s="49"/>
      <c r="P9" s="49"/>
      <c r="Q9" s="49">
        <f t="shared" ref="Q9" si="11">PRODUCT(P9,M9)</f>
        <v>50</v>
      </c>
      <c r="R9" s="49"/>
      <c r="S9" s="49">
        <f t="shared" ref="S9" si="12">PRODUCT(R9,M9)</f>
        <v>50</v>
      </c>
      <c r="T9" s="49">
        <f t="shared" ref="T9" si="13">SUM(S9,Q9)</f>
        <v>100</v>
      </c>
      <c r="U9" s="52"/>
      <c r="V9" s="65"/>
    </row>
    <row r="10" spans="1:22" s="54" customFormat="1" ht="15" customHeight="1">
      <c r="A10" s="144"/>
      <c r="B10" s="57" t="s">
        <v>81</v>
      </c>
      <c r="C10" s="57"/>
      <c r="D10" s="57"/>
      <c r="E10" s="57"/>
      <c r="F10" s="57">
        <v>50</v>
      </c>
      <c r="G10" s="57">
        <v>40</v>
      </c>
      <c r="H10" s="47">
        <v>50</v>
      </c>
      <c r="I10" s="47"/>
      <c r="J10" s="47"/>
      <c r="K10" s="47"/>
      <c r="L10" s="47"/>
      <c r="M10" s="48">
        <f t="shared" ref="M10" si="14">SUM(H10:L10)</f>
        <v>50</v>
      </c>
      <c r="N10" s="49"/>
      <c r="O10" s="49"/>
      <c r="P10" s="49"/>
      <c r="Q10" s="49">
        <f t="shared" ref="Q10" si="15">PRODUCT(P10,M10)</f>
        <v>50</v>
      </c>
      <c r="R10" s="49"/>
      <c r="S10" s="49">
        <f t="shared" ref="S10" si="16">PRODUCT(R10,M10)</f>
        <v>50</v>
      </c>
      <c r="T10" s="49">
        <f t="shared" ref="T10" si="17">SUM(S10,Q10)</f>
        <v>100</v>
      </c>
      <c r="U10" s="52"/>
      <c r="V10" s="65"/>
    </row>
    <row r="11" spans="1:22" s="54" customFormat="1" ht="27.95" customHeight="1">
      <c r="A11" s="144"/>
      <c r="B11" s="152" t="s">
        <v>85</v>
      </c>
      <c r="C11" s="153"/>
      <c r="D11" s="153"/>
      <c r="E11" s="154"/>
      <c r="F11" s="57"/>
      <c r="G11" s="57"/>
      <c r="H11" s="47">
        <v>1</v>
      </c>
      <c r="I11" s="47"/>
      <c r="J11" s="47"/>
      <c r="K11" s="47"/>
      <c r="L11" s="47"/>
      <c r="M11" s="48">
        <f t="shared" si="5"/>
        <v>1</v>
      </c>
      <c r="N11" s="49"/>
      <c r="O11" s="50"/>
      <c r="P11" s="49"/>
      <c r="Q11" s="49"/>
      <c r="R11" s="49"/>
      <c r="S11" s="49">
        <f t="shared" si="8"/>
        <v>1</v>
      </c>
      <c r="T11" s="49">
        <f t="shared" si="9"/>
        <v>1</v>
      </c>
      <c r="U11" s="52"/>
      <c r="V11" s="65"/>
    </row>
    <row r="12" spans="1:22" s="63" customFormat="1" ht="15" customHeight="1">
      <c r="A12" s="145"/>
      <c r="B12" s="140"/>
      <c r="C12" s="134"/>
      <c r="D12" s="135"/>
      <c r="E12" s="134"/>
      <c r="F12" s="136"/>
      <c r="G12" s="134"/>
      <c r="H12" s="58"/>
      <c r="I12" s="58"/>
      <c r="J12" s="58"/>
      <c r="K12" s="58"/>
      <c r="L12" s="58"/>
      <c r="M12" s="48"/>
      <c r="N12" s="59"/>
      <c r="O12" s="60"/>
      <c r="P12" s="49"/>
      <c r="Q12" s="49"/>
      <c r="R12" s="49"/>
      <c r="S12" s="49"/>
      <c r="T12" s="49">
        <f t="shared" si="9"/>
        <v>0</v>
      </c>
      <c r="U12" s="61"/>
      <c r="V12" s="62"/>
    </row>
    <row r="13" spans="1:22" s="54" customFormat="1" ht="15" customHeight="1">
      <c r="A13" s="44"/>
      <c r="B13" s="57" t="s">
        <v>80</v>
      </c>
      <c r="C13" s="57"/>
      <c r="D13" s="57"/>
      <c r="E13" s="57"/>
      <c r="F13" s="57"/>
      <c r="G13" s="57"/>
      <c r="H13" s="47">
        <v>1</v>
      </c>
      <c r="I13" s="47"/>
      <c r="J13" s="47"/>
      <c r="K13" s="47"/>
      <c r="L13" s="47"/>
      <c r="M13" s="48">
        <f t="shared" ref="M13:M14" si="18">SUM(H13:L13)</f>
        <v>1</v>
      </c>
      <c r="N13" s="49"/>
      <c r="O13" s="50">
        <f t="shared" ref="O13:O14" si="19">M13*N13</f>
        <v>0</v>
      </c>
      <c r="P13" s="49"/>
      <c r="Q13" s="49"/>
      <c r="R13" s="49"/>
      <c r="S13" s="49">
        <f t="shared" ref="S13:S18" si="20">PRODUCT(R13,M13)</f>
        <v>1</v>
      </c>
      <c r="T13" s="49">
        <f t="shared" si="9"/>
        <v>1</v>
      </c>
      <c r="U13" s="52"/>
      <c r="V13" s="53"/>
    </row>
    <row r="14" spans="1:22" s="54" customFormat="1" ht="15" customHeight="1">
      <c r="A14" s="44"/>
      <c r="B14" s="57" t="s">
        <v>51</v>
      </c>
      <c r="C14" s="57"/>
      <c r="D14" s="57"/>
      <c r="E14" s="57"/>
      <c r="F14" s="57"/>
      <c r="G14" s="57"/>
      <c r="H14" s="47">
        <v>1</v>
      </c>
      <c r="I14" s="47"/>
      <c r="J14" s="47"/>
      <c r="K14" s="47"/>
      <c r="L14" s="47"/>
      <c r="M14" s="48">
        <f t="shared" si="18"/>
        <v>1</v>
      </c>
      <c r="N14" s="49"/>
      <c r="O14" s="50">
        <f t="shared" si="19"/>
        <v>0</v>
      </c>
      <c r="P14" s="49"/>
      <c r="Q14" s="49">
        <f t="shared" ref="Q14" si="21">PRODUCT(P14,M14)</f>
        <v>1</v>
      </c>
      <c r="R14" s="49"/>
      <c r="S14" s="49"/>
      <c r="T14" s="49">
        <f t="shared" si="9"/>
        <v>1</v>
      </c>
      <c r="U14" s="52"/>
      <c r="V14" s="53"/>
    </row>
    <row r="15" spans="1:22" s="54" customFormat="1" ht="15" customHeight="1">
      <c r="A15" s="64"/>
      <c r="B15" s="57" t="s">
        <v>86</v>
      </c>
      <c r="C15" s="57"/>
      <c r="D15" s="57"/>
      <c r="E15" s="57"/>
      <c r="F15" s="57"/>
      <c r="G15" s="57"/>
      <c r="H15" s="47">
        <v>1</v>
      </c>
      <c r="I15" s="47"/>
      <c r="J15" s="47"/>
      <c r="K15" s="47"/>
      <c r="L15" s="47"/>
      <c r="M15" s="48">
        <f t="shared" si="5"/>
        <v>1</v>
      </c>
      <c r="N15" s="49"/>
      <c r="O15" s="50"/>
      <c r="P15" s="49"/>
      <c r="Q15" s="49"/>
      <c r="R15" s="49"/>
      <c r="S15" s="49">
        <f t="shared" si="20"/>
        <v>1</v>
      </c>
      <c r="T15" s="49">
        <f t="shared" si="9"/>
        <v>1</v>
      </c>
      <c r="U15" s="52"/>
      <c r="V15" s="65"/>
    </row>
    <row r="16" spans="1:22" s="54" customFormat="1" ht="15" customHeight="1">
      <c r="A16" s="64"/>
      <c r="B16" s="57" t="s">
        <v>87</v>
      </c>
      <c r="C16" s="57"/>
      <c r="D16" s="57"/>
      <c r="E16" s="57"/>
      <c r="F16" s="57"/>
      <c r="G16" s="57"/>
      <c r="H16" s="149">
        <v>1</v>
      </c>
      <c r="I16" s="47"/>
      <c r="J16" s="47"/>
      <c r="K16" s="47"/>
      <c r="L16" s="47"/>
      <c r="M16" s="48">
        <f t="shared" si="5"/>
        <v>1</v>
      </c>
      <c r="N16" s="49"/>
      <c r="O16" s="50"/>
      <c r="P16" s="49"/>
      <c r="Q16" s="49"/>
      <c r="R16" s="49"/>
      <c r="S16" s="49">
        <f t="shared" si="20"/>
        <v>1</v>
      </c>
      <c r="T16" s="49">
        <f t="shared" si="9"/>
        <v>1</v>
      </c>
      <c r="U16" s="52"/>
      <c r="V16" s="65"/>
    </row>
    <row r="17" spans="1:22" s="54" customFormat="1" ht="15" customHeight="1">
      <c r="A17" s="64"/>
      <c r="B17" s="57" t="s">
        <v>23</v>
      </c>
      <c r="C17" s="57"/>
      <c r="D17" s="57"/>
      <c r="E17" s="57"/>
      <c r="F17" s="57"/>
      <c r="G17" s="57"/>
      <c r="H17" s="47">
        <v>1</v>
      </c>
      <c r="I17" s="47"/>
      <c r="J17" s="47"/>
      <c r="K17" s="47"/>
      <c r="L17" s="47" t="s">
        <v>24</v>
      </c>
      <c r="M17" s="48">
        <f t="shared" si="5"/>
        <v>1</v>
      </c>
      <c r="N17" s="49"/>
      <c r="O17" s="50"/>
      <c r="P17" s="49"/>
      <c r="Q17" s="49"/>
      <c r="R17" s="49"/>
      <c r="S17" s="49">
        <f t="shared" si="20"/>
        <v>1</v>
      </c>
      <c r="T17" s="49">
        <f t="shared" si="9"/>
        <v>1</v>
      </c>
      <c r="U17" s="52"/>
      <c r="V17" s="65"/>
    </row>
    <row r="18" spans="1:22" s="54" customFormat="1" ht="15" customHeight="1">
      <c r="A18" s="64"/>
      <c r="B18" s="57" t="s">
        <v>25</v>
      </c>
      <c r="C18" s="57"/>
      <c r="D18" s="57"/>
      <c r="E18" s="57"/>
      <c r="F18" s="57"/>
      <c r="G18" s="57"/>
      <c r="H18" s="47">
        <v>1</v>
      </c>
      <c r="I18" s="47"/>
      <c r="J18" s="47"/>
      <c r="K18" s="47"/>
      <c r="L18" s="47" t="s">
        <v>24</v>
      </c>
      <c r="M18" s="48">
        <f t="shared" si="5"/>
        <v>1</v>
      </c>
      <c r="N18" s="49"/>
      <c r="O18" s="50">
        <f>M18*N18</f>
        <v>0</v>
      </c>
      <c r="P18" s="49"/>
      <c r="Q18" s="49"/>
      <c r="R18" s="49"/>
      <c r="S18" s="49">
        <f t="shared" si="20"/>
        <v>1</v>
      </c>
      <c r="T18" s="49">
        <f t="shared" si="9"/>
        <v>1</v>
      </c>
      <c r="U18" s="52"/>
      <c r="V18" s="53"/>
    </row>
    <row r="19" spans="1:22" s="54" customFormat="1" ht="15" customHeight="1">
      <c r="A19" s="144"/>
      <c r="B19" s="141" t="s">
        <v>26</v>
      </c>
      <c r="C19" s="45"/>
      <c r="D19" s="45"/>
      <c r="E19" s="45"/>
      <c r="F19" s="46"/>
      <c r="G19" s="46"/>
      <c r="H19" s="47"/>
      <c r="I19" s="47"/>
      <c r="J19" s="47"/>
      <c r="K19" s="47"/>
      <c r="L19" s="47"/>
      <c r="M19" s="48"/>
      <c r="N19" s="49"/>
      <c r="O19" s="66">
        <f>SUM(O6:O18)</f>
        <v>8.64</v>
      </c>
      <c r="P19" s="51"/>
      <c r="Q19" s="66">
        <f>SUM(Q6:Q18)</f>
        <v>105</v>
      </c>
      <c r="R19" s="51"/>
      <c r="S19" s="66">
        <f>SUM(S6:S18)</f>
        <v>110</v>
      </c>
      <c r="T19" s="67">
        <f>SUM(T6:T18)</f>
        <v>215</v>
      </c>
      <c r="U19" s="52"/>
      <c r="V19" s="53"/>
    </row>
    <row r="20" spans="1:22" s="54" customFormat="1" ht="15" customHeight="1">
      <c r="A20" s="144"/>
      <c r="B20" s="139"/>
      <c r="C20" s="45"/>
      <c r="D20" s="45"/>
      <c r="E20" s="45"/>
      <c r="F20" s="46"/>
      <c r="G20" s="46"/>
      <c r="H20" s="47"/>
      <c r="I20" s="47"/>
      <c r="J20" s="47"/>
      <c r="K20" s="47"/>
      <c r="L20" s="47"/>
      <c r="M20" s="48"/>
      <c r="N20" s="49"/>
      <c r="O20" s="50">
        <f>M20*N20</f>
        <v>0</v>
      </c>
      <c r="P20" s="51"/>
      <c r="Q20" s="51"/>
      <c r="R20" s="51"/>
      <c r="S20" s="55">
        <f>PRODUCT(R20,M20)</f>
        <v>0</v>
      </c>
      <c r="T20" s="51">
        <f>SUM(S20,Q20)</f>
        <v>0</v>
      </c>
      <c r="U20" s="52"/>
      <c r="V20" s="53"/>
    </row>
    <row r="21" spans="1:22" s="54" customFormat="1" ht="15" customHeight="1">
      <c r="A21" s="144"/>
      <c r="B21" s="139" t="s">
        <v>27</v>
      </c>
      <c r="C21" s="45"/>
      <c r="D21" s="45"/>
      <c r="E21" s="45"/>
      <c r="F21" s="46"/>
      <c r="G21" s="46"/>
      <c r="H21" s="47"/>
      <c r="I21" s="47"/>
      <c r="J21" s="47"/>
      <c r="K21" s="47"/>
      <c r="L21" s="47"/>
      <c r="M21" s="48"/>
      <c r="N21" s="49"/>
      <c r="O21" s="50">
        <f>M21*N21</f>
        <v>0</v>
      </c>
      <c r="P21" s="51"/>
      <c r="Q21" s="51"/>
      <c r="R21" s="51">
        <f>SUM(T19)</f>
        <v>215</v>
      </c>
      <c r="S21" s="55"/>
      <c r="T21" s="51">
        <f>PRODUCT(R21,2%)</f>
        <v>4.3</v>
      </c>
      <c r="U21" s="52"/>
      <c r="V21" s="53"/>
    </row>
    <row r="22" spans="1:22" s="54" customFormat="1" ht="15" customHeight="1">
      <c r="A22" s="144"/>
      <c r="B22" s="139" t="s">
        <v>28</v>
      </c>
      <c r="C22" s="45"/>
      <c r="D22" s="45"/>
      <c r="E22" s="45"/>
      <c r="F22" s="46"/>
      <c r="G22" s="46"/>
      <c r="H22" s="47"/>
      <c r="I22" s="47"/>
      <c r="J22" s="47"/>
      <c r="K22" s="47"/>
      <c r="L22" s="47"/>
      <c r="M22" s="48"/>
      <c r="N22" s="49"/>
      <c r="O22" s="50">
        <f>M22*N22</f>
        <v>0</v>
      </c>
      <c r="P22" s="51"/>
      <c r="Q22" s="51"/>
      <c r="R22" s="51">
        <f>SUM(T19)</f>
        <v>215</v>
      </c>
      <c r="S22" s="55"/>
      <c r="T22" s="51">
        <f>PRODUCT(R22,2.5%)</f>
        <v>5.375</v>
      </c>
      <c r="U22" s="52"/>
      <c r="V22" s="53"/>
    </row>
    <row r="23" spans="1:22" s="54" customFormat="1" ht="14.1" customHeight="1">
      <c r="A23" s="144"/>
      <c r="B23" s="139"/>
      <c r="C23" s="45"/>
      <c r="D23" s="45"/>
      <c r="E23" s="45"/>
      <c r="F23" s="46"/>
      <c r="G23" s="46"/>
      <c r="H23" s="47"/>
      <c r="I23" s="47"/>
      <c r="J23" s="47"/>
      <c r="K23" s="47"/>
      <c r="L23" s="47"/>
      <c r="M23" s="48"/>
      <c r="N23" s="49"/>
      <c r="O23" s="50"/>
      <c r="P23" s="51"/>
      <c r="Q23" s="51"/>
      <c r="R23" s="51"/>
      <c r="S23" s="55"/>
      <c r="T23" s="51"/>
      <c r="U23" s="52"/>
      <c r="V23" s="53"/>
    </row>
    <row r="24" spans="1:22" s="54" customFormat="1" ht="14.1" customHeight="1">
      <c r="A24" s="144"/>
      <c r="B24" s="139"/>
      <c r="C24" s="45"/>
      <c r="D24" s="45"/>
      <c r="E24" s="45"/>
      <c r="F24" s="46"/>
      <c r="G24" s="46"/>
      <c r="H24" s="47"/>
      <c r="I24" s="47"/>
      <c r="J24" s="47"/>
      <c r="K24" s="47"/>
      <c r="L24" s="47"/>
      <c r="M24" s="48"/>
      <c r="N24" s="49"/>
      <c r="O24" s="50"/>
      <c r="P24" s="51"/>
      <c r="Q24" s="51"/>
      <c r="R24" s="51"/>
      <c r="S24" s="55">
        <f>PRODUCT(R24,M24)</f>
        <v>0</v>
      </c>
      <c r="T24" s="51">
        <f>SUM(S24,Q24)</f>
        <v>0</v>
      </c>
      <c r="U24" s="52"/>
      <c r="V24" s="53"/>
    </row>
    <row r="25" spans="1:22" s="54" customFormat="1" ht="12.95" customHeight="1">
      <c r="A25" s="144"/>
      <c r="B25" s="141" t="s">
        <v>29</v>
      </c>
      <c r="C25" s="45"/>
      <c r="D25" s="45"/>
      <c r="E25" s="45"/>
      <c r="F25" s="46"/>
      <c r="G25" s="46"/>
      <c r="H25" s="47"/>
      <c r="I25" s="47"/>
      <c r="J25" s="47"/>
      <c r="K25" s="47"/>
      <c r="L25" s="47"/>
      <c r="M25" s="48"/>
      <c r="N25" s="49"/>
      <c r="O25" s="50">
        <f>M25*N25</f>
        <v>0</v>
      </c>
      <c r="P25" s="51"/>
      <c r="Q25" s="66">
        <f>SUM(Q20:Q24)</f>
        <v>0</v>
      </c>
      <c r="R25" s="51"/>
      <c r="S25" s="66">
        <f>SUM(S20:S24)</f>
        <v>0</v>
      </c>
      <c r="T25" s="67">
        <f>SUM(T20:T24)</f>
        <v>9.6750000000000007</v>
      </c>
      <c r="U25" s="52"/>
      <c r="V25" s="53"/>
    </row>
    <row r="26" spans="1:22" s="54" customFormat="1" ht="12.95" customHeight="1">
      <c r="A26" s="146"/>
      <c r="B26" s="142"/>
      <c r="C26" s="57"/>
      <c r="D26" s="68"/>
      <c r="E26" s="68"/>
      <c r="F26" s="46"/>
      <c r="G26" s="46"/>
      <c r="H26" s="47"/>
      <c r="I26" s="47"/>
      <c r="J26" s="47"/>
      <c r="K26" s="47"/>
      <c r="L26" s="47"/>
      <c r="M26" s="69">
        <f>SUM(H26:L26)</f>
        <v>0</v>
      </c>
      <c r="N26" s="49">
        <v>0</v>
      </c>
      <c r="O26" s="50">
        <f>M26*N26</f>
        <v>0</v>
      </c>
      <c r="P26" s="56"/>
      <c r="Q26" s="49"/>
      <c r="R26" s="56"/>
      <c r="S26" s="49"/>
      <c r="T26" s="49"/>
      <c r="U26" s="52"/>
      <c r="V26" s="70"/>
    </row>
    <row r="27" spans="1:22" s="81" customFormat="1" ht="12.95" customHeight="1">
      <c r="A27" s="71"/>
      <c r="B27" s="72"/>
      <c r="C27" s="73"/>
      <c r="D27" s="73"/>
      <c r="E27" s="73"/>
      <c r="F27" s="74"/>
      <c r="G27" s="74"/>
      <c r="H27" s="75"/>
      <c r="I27" s="75"/>
      <c r="J27" s="75"/>
      <c r="K27" s="75"/>
      <c r="L27" s="75"/>
      <c r="M27" s="74"/>
      <c r="N27" s="76"/>
      <c r="O27" s="77"/>
      <c r="P27" s="76"/>
      <c r="Q27" s="77"/>
      <c r="R27" s="76"/>
      <c r="S27" s="76"/>
      <c r="T27" s="78"/>
      <c r="U27" s="79"/>
      <c r="V27" s="80"/>
    </row>
    <row r="28" spans="1:22" s="81" customFormat="1" ht="12.95" customHeight="1" thickBot="1">
      <c r="A28" s="82"/>
      <c r="B28" s="83" t="s">
        <v>64</v>
      </c>
      <c r="C28" s="84"/>
      <c r="D28" s="85"/>
      <c r="E28" s="85"/>
      <c r="F28" s="86"/>
      <c r="G28" s="86"/>
      <c r="H28" s="86"/>
      <c r="I28" s="87"/>
      <c r="J28" s="86"/>
      <c r="K28" s="155" t="s">
        <v>30</v>
      </c>
      <c r="L28" s="155"/>
      <c r="M28" s="155"/>
      <c r="N28" s="88"/>
      <c r="O28" s="89">
        <f>SUM(O19,O25)</f>
        <v>8.64</v>
      </c>
      <c r="P28" s="88"/>
      <c r="Q28" s="90">
        <f>SUM(Q19,Q25)</f>
        <v>105</v>
      </c>
      <c r="R28" s="91"/>
      <c r="S28" s="89">
        <f>SUM(S19,S25)</f>
        <v>110</v>
      </c>
      <c r="T28" s="92">
        <f>SUM(T19,T25)</f>
        <v>224.67500000000001</v>
      </c>
      <c r="U28" s="93"/>
      <c r="V28" s="80"/>
    </row>
    <row r="29" spans="1:22" ht="12.95" customHeight="1">
      <c r="B29" s="95"/>
      <c r="D29" s="96"/>
      <c r="E29" s="96"/>
      <c r="F29" s="97"/>
      <c r="G29" s="97"/>
      <c r="M29" s="98"/>
      <c r="N29" s="99"/>
      <c r="O29" s="100"/>
      <c r="P29" s="101"/>
      <c r="Q29" s="100"/>
      <c r="R29" s="97"/>
      <c r="S29" s="100"/>
      <c r="T29" s="102"/>
      <c r="V29" s="104"/>
    </row>
    <row r="30" spans="1:22" ht="12.95" customHeight="1">
      <c r="B30" s="110"/>
      <c r="D30" s="96"/>
      <c r="E30" s="96"/>
      <c r="F30" s="97"/>
      <c r="G30" s="97"/>
      <c r="M30" s="98"/>
      <c r="N30" s="99"/>
      <c r="O30" s="100"/>
      <c r="P30" s="101"/>
      <c r="Q30" s="100"/>
      <c r="R30" s="97"/>
      <c r="S30" s="100"/>
      <c r="T30" s="102"/>
      <c r="V30" s="104"/>
    </row>
    <row r="31" spans="1:22" ht="12.95" customHeight="1">
      <c r="A31" s="105"/>
      <c r="B31" s="106"/>
      <c r="D31" s="96"/>
      <c r="E31" s="96"/>
      <c r="F31" s="97"/>
      <c r="G31" s="97"/>
      <c r="M31" s="98"/>
      <c r="N31" s="99"/>
      <c r="O31" s="100"/>
      <c r="P31" s="101"/>
      <c r="Q31" s="100"/>
      <c r="R31" s="97"/>
      <c r="S31" s="100"/>
      <c r="T31" s="102"/>
      <c r="V31" s="104"/>
    </row>
    <row r="32" spans="1:22" ht="12.95" customHeight="1">
      <c r="A32" s="105"/>
      <c r="B32" s="129"/>
      <c r="D32" s="96"/>
      <c r="E32" s="96"/>
      <c r="F32" s="97"/>
      <c r="G32" s="97"/>
      <c r="M32" s="98"/>
      <c r="N32" s="99"/>
      <c r="O32" s="100"/>
      <c r="P32" s="101"/>
      <c r="Q32" s="100"/>
      <c r="R32" s="97"/>
      <c r="S32" s="100"/>
      <c r="T32" s="102"/>
      <c r="V32" s="104"/>
    </row>
    <row r="33" spans="2:22" ht="12.95" customHeight="1">
      <c r="B33" s="95"/>
      <c r="D33" s="96"/>
      <c r="E33" s="96"/>
      <c r="F33" s="97"/>
      <c r="G33" s="97"/>
      <c r="M33" s="98"/>
      <c r="N33" s="99"/>
      <c r="O33" s="100"/>
      <c r="P33" s="101"/>
      <c r="Q33" s="100"/>
      <c r="R33" s="97"/>
      <c r="S33" s="100"/>
      <c r="T33" s="102"/>
      <c r="V33" s="104"/>
    </row>
    <row r="34" spans="2:22" ht="12.95" customHeight="1">
      <c r="B34" s="95"/>
      <c r="D34" s="96"/>
      <c r="E34" s="96"/>
      <c r="F34" s="97"/>
      <c r="G34" s="97"/>
      <c r="M34" s="98"/>
      <c r="N34" s="99"/>
      <c r="O34" s="100"/>
      <c r="P34" s="101"/>
      <c r="Q34" s="100"/>
      <c r="R34" s="97"/>
      <c r="S34" s="100"/>
      <c r="T34" s="102"/>
      <c r="V34" s="104"/>
    </row>
    <row r="35" spans="2:22" ht="12.95" customHeight="1">
      <c r="B35" s="95"/>
      <c r="D35" s="96"/>
      <c r="E35" s="96"/>
      <c r="F35" s="97"/>
      <c r="G35" s="97"/>
      <c r="M35" s="98"/>
      <c r="N35" s="99"/>
      <c r="O35" s="100"/>
      <c r="P35" s="101"/>
      <c r="Q35" s="100"/>
      <c r="R35" s="97"/>
      <c r="S35" s="100"/>
      <c r="T35" s="102"/>
      <c r="V35" s="104"/>
    </row>
    <row r="36" spans="2:22" ht="12.95" customHeight="1">
      <c r="B36" s="95"/>
      <c r="D36" s="96"/>
      <c r="E36" s="96"/>
      <c r="F36" s="97"/>
      <c r="G36" s="97"/>
      <c r="M36" s="98"/>
      <c r="N36" s="99"/>
      <c r="O36" s="100"/>
      <c r="P36" s="101"/>
      <c r="Q36" s="100"/>
      <c r="R36" s="97"/>
      <c r="S36" s="100"/>
      <c r="T36" s="102"/>
      <c r="V36" s="104"/>
    </row>
    <row r="37" spans="2:22" ht="12.95" customHeight="1">
      <c r="B37" s="95"/>
      <c r="D37" s="96"/>
      <c r="E37" s="96"/>
      <c r="F37" s="97"/>
      <c r="G37" s="97"/>
      <c r="M37" s="98"/>
      <c r="N37" s="99"/>
      <c r="O37" s="100"/>
      <c r="P37" s="101"/>
      <c r="Q37" s="100"/>
      <c r="R37" s="97"/>
      <c r="S37" s="100"/>
      <c r="T37" s="102"/>
      <c r="V37" s="104"/>
    </row>
    <row r="38" spans="2:22" ht="12.95" customHeight="1">
      <c r="B38" s="95"/>
      <c r="D38" s="96"/>
      <c r="E38" s="96"/>
      <c r="F38" s="97"/>
      <c r="G38" s="97"/>
      <c r="M38" s="98"/>
      <c r="N38" s="99"/>
      <c r="O38" s="100"/>
      <c r="P38" s="101"/>
      <c r="Q38" s="100"/>
      <c r="R38" s="97"/>
      <c r="S38" s="100"/>
      <c r="T38" s="102"/>
      <c r="V38" s="104"/>
    </row>
    <row r="39" spans="2:22" ht="12.95" customHeight="1">
      <c r="B39" s="95"/>
      <c r="D39" s="96"/>
      <c r="E39" s="96"/>
      <c r="F39" s="97"/>
      <c r="G39" s="97"/>
      <c r="M39" s="98"/>
      <c r="N39" s="99"/>
      <c r="O39" s="100"/>
      <c r="P39" s="101"/>
      <c r="Q39" s="100"/>
      <c r="R39" s="97"/>
      <c r="S39" s="100"/>
      <c r="T39" s="102"/>
      <c r="V39" s="104"/>
    </row>
    <row r="40" spans="2:22" ht="12.95" customHeight="1">
      <c r="B40" s="95"/>
      <c r="D40" s="96"/>
      <c r="E40" s="96"/>
      <c r="F40" s="97"/>
      <c r="G40" s="97"/>
      <c r="M40" s="98"/>
      <c r="N40" s="99"/>
      <c r="O40" s="100"/>
      <c r="P40" s="101"/>
      <c r="Q40" s="100"/>
      <c r="R40" s="97"/>
      <c r="S40" s="100"/>
      <c r="T40" s="102"/>
      <c r="V40" s="104"/>
    </row>
    <row r="41" spans="2:22" ht="12.95" customHeight="1">
      <c r="B41" s="95"/>
      <c r="D41" s="96"/>
      <c r="E41" s="96"/>
      <c r="F41" s="97"/>
      <c r="G41" s="97"/>
      <c r="M41" s="98"/>
      <c r="N41" s="99"/>
      <c r="O41" s="100"/>
      <c r="P41" s="101"/>
      <c r="Q41" s="100"/>
      <c r="R41" s="97"/>
      <c r="S41" s="100"/>
      <c r="T41" s="102"/>
      <c r="V41" s="104"/>
    </row>
    <row r="42" spans="2:22" ht="12.95" customHeight="1">
      <c r="B42" s="95"/>
      <c r="D42" s="96"/>
      <c r="E42" s="96"/>
      <c r="F42" s="97"/>
      <c r="G42" s="97"/>
      <c r="M42" s="98"/>
      <c r="N42" s="99"/>
      <c r="O42" s="100"/>
      <c r="P42" s="101"/>
      <c r="Q42" s="100"/>
      <c r="R42" s="97"/>
      <c r="S42" s="100"/>
      <c r="T42" s="102"/>
      <c r="V42" s="104"/>
    </row>
    <row r="43" spans="2:22" ht="12.95" customHeight="1">
      <c r="B43" s="95"/>
      <c r="D43" s="96"/>
      <c r="E43" s="96"/>
      <c r="F43" s="97"/>
      <c r="G43" s="97"/>
      <c r="M43" s="98"/>
      <c r="N43" s="99"/>
      <c r="O43" s="100"/>
      <c r="P43" s="101"/>
      <c r="Q43" s="100"/>
      <c r="R43" s="97"/>
      <c r="S43" s="100"/>
      <c r="T43" s="102"/>
      <c r="V43" s="104"/>
    </row>
    <row r="44" spans="2:22" ht="12.95" customHeight="1">
      <c r="B44" s="95"/>
      <c r="D44" s="96"/>
      <c r="E44" s="96"/>
      <c r="F44" s="97"/>
      <c r="G44" s="97"/>
      <c r="M44" s="98"/>
      <c r="N44" s="99"/>
      <c r="O44" s="100"/>
      <c r="P44" s="101"/>
      <c r="Q44" s="100"/>
      <c r="R44" s="97"/>
      <c r="S44" s="100"/>
      <c r="T44" s="102"/>
      <c r="V44" s="104"/>
    </row>
    <row r="45" spans="2:22" ht="12.95" customHeight="1">
      <c r="B45" s="95"/>
      <c r="D45" s="96"/>
      <c r="E45" s="96"/>
      <c r="F45" s="97"/>
      <c r="G45" s="97"/>
      <c r="M45" s="98"/>
      <c r="N45" s="99"/>
      <c r="O45" s="100"/>
      <c r="P45" s="101"/>
      <c r="Q45" s="100"/>
      <c r="R45" s="97"/>
      <c r="S45" s="100"/>
      <c r="T45" s="102"/>
      <c r="V45" s="104"/>
    </row>
    <row r="46" spans="2:22" ht="12.95" customHeight="1">
      <c r="B46" s="95"/>
      <c r="D46" s="96"/>
      <c r="E46" s="96"/>
      <c r="F46" s="97"/>
      <c r="G46" s="97"/>
      <c r="M46" s="98"/>
      <c r="N46" s="99"/>
      <c r="O46" s="100"/>
      <c r="P46" s="101"/>
      <c r="Q46" s="100"/>
      <c r="R46" s="97"/>
      <c r="S46" s="100"/>
      <c r="T46" s="102"/>
      <c r="V46" s="104"/>
    </row>
    <row r="47" spans="2:22" ht="12.95" customHeight="1">
      <c r="B47" s="95"/>
      <c r="D47" s="96"/>
      <c r="E47" s="96"/>
      <c r="F47" s="97"/>
      <c r="G47" s="97"/>
      <c r="M47" s="98"/>
      <c r="N47" s="99"/>
      <c r="O47" s="100"/>
      <c r="P47" s="101"/>
      <c r="Q47" s="100"/>
      <c r="R47" s="97"/>
      <c r="S47" s="100"/>
      <c r="T47" s="102"/>
      <c r="V47" s="104"/>
    </row>
    <row r="48" spans="2:22" ht="12.95" customHeight="1">
      <c r="B48" s="95"/>
      <c r="D48" s="96"/>
      <c r="E48" s="96"/>
      <c r="F48" s="97"/>
      <c r="G48" s="97"/>
      <c r="M48" s="98"/>
      <c r="N48" s="99"/>
      <c r="O48" s="100"/>
      <c r="P48" s="101"/>
      <c r="Q48" s="100"/>
      <c r="R48" s="97"/>
      <c r="S48" s="100"/>
      <c r="T48" s="102"/>
      <c r="V48" s="104"/>
    </row>
    <row r="49" spans="2:22" ht="12.95" customHeight="1">
      <c r="B49" s="95"/>
      <c r="D49" s="96"/>
      <c r="E49" s="96"/>
      <c r="F49" s="97"/>
      <c r="G49" s="97"/>
      <c r="M49" s="98"/>
      <c r="N49" s="99"/>
      <c r="O49" s="100"/>
      <c r="P49" s="101"/>
      <c r="Q49" s="100"/>
      <c r="R49" s="97"/>
      <c r="S49" s="100"/>
      <c r="T49" s="102"/>
      <c r="V49" s="104"/>
    </row>
    <row r="50" spans="2:22" ht="12.95" customHeight="1">
      <c r="B50" s="95"/>
      <c r="D50" s="96"/>
      <c r="E50" s="96"/>
      <c r="F50" s="97"/>
      <c r="G50" s="97"/>
      <c r="M50" s="98"/>
      <c r="N50" s="99"/>
      <c r="O50" s="100"/>
      <c r="P50" s="101"/>
      <c r="Q50" s="100"/>
      <c r="R50" s="97"/>
      <c r="S50" s="100"/>
      <c r="T50" s="102"/>
      <c r="V50" s="104"/>
    </row>
    <row r="51" spans="2:22" ht="12.95" customHeight="1">
      <c r="B51" s="95"/>
      <c r="D51" s="96"/>
      <c r="E51" s="96"/>
      <c r="F51" s="97"/>
      <c r="G51" s="97"/>
      <c r="M51" s="98"/>
      <c r="N51" s="99"/>
      <c r="O51" s="100"/>
      <c r="P51" s="101"/>
      <c r="Q51" s="100"/>
      <c r="R51" s="97"/>
      <c r="S51" s="100"/>
      <c r="T51" s="102"/>
      <c r="V51" s="104"/>
    </row>
    <row r="52" spans="2:22" ht="12.95" customHeight="1">
      <c r="B52" s="95"/>
      <c r="D52" s="96"/>
      <c r="E52" s="96"/>
      <c r="F52" s="97"/>
      <c r="G52" s="97"/>
      <c r="M52" s="98"/>
      <c r="N52" s="99"/>
      <c r="O52" s="100"/>
      <c r="P52" s="101"/>
      <c r="Q52" s="100"/>
      <c r="R52" s="97"/>
      <c r="S52" s="100"/>
      <c r="T52" s="102"/>
      <c r="V52" s="104"/>
    </row>
    <row r="53" spans="2:22" ht="12.95" customHeight="1">
      <c r="B53" s="95"/>
      <c r="D53" s="96"/>
      <c r="E53" s="96"/>
      <c r="F53" s="97"/>
      <c r="G53" s="97"/>
      <c r="M53" s="98"/>
      <c r="N53" s="99"/>
      <c r="O53" s="100"/>
      <c r="P53" s="101"/>
      <c r="Q53" s="100"/>
      <c r="R53" s="97"/>
      <c r="S53" s="100"/>
      <c r="T53" s="102"/>
      <c r="V53" s="104"/>
    </row>
    <row r="54" spans="2:22" ht="12.95" customHeight="1">
      <c r="B54" s="95"/>
      <c r="D54" s="96"/>
      <c r="E54" s="96"/>
      <c r="F54" s="97"/>
      <c r="G54" s="97"/>
      <c r="M54" s="98"/>
      <c r="N54" s="99"/>
      <c r="O54" s="100"/>
      <c r="P54" s="101"/>
      <c r="Q54" s="100"/>
      <c r="R54" s="97"/>
      <c r="S54" s="100"/>
      <c r="T54" s="102"/>
      <c r="V54" s="104"/>
    </row>
    <row r="55" spans="2:22" ht="12.95" customHeight="1">
      <c r="B55" s="95"/>
      <c r="D55" s="96"/>
      <c r="E55" s="96"/>
      <c r="F55" s="97"/>
      <c r="G55" s="97"/>
      <c r="M55" s="98"/>
      <c r="N55" s="99"/>
      <c r="O55" s="100"/>
      <c r="P55" s="101"/>
      <c r="Q55" s="100"/>
      <c r="R55" s="97"/>
      <c r="S55" s="100"/>
      <c r="T55" s="102"/>
      <c r="V55" s="104"/>
    </row>
    <row r="56" spans="2:22" ht="12.95" customHeight="1">
      <c r="B56" s="95"/>
      <c r="D56" s="96"/>
      <c r="E56" s="96"/>
      <c r="F56" s="97"/>
      <c r="G56" s="97"/>
      <c r="M56" s="98"/>
      <c r="N56" s="99"/>
      <c r="O56" s="100"/>
      <c r="P56" s="101"/>
      <c r="Q56" s="100"/>
      <c r="R56" s="97"/>
      <c r="S56" s="100"/>
      <c r="T56" s="102"/>
      <c r="V56" s="104"/>
    </row>
    <row r="57" spans="2:22" ht="12.95" customHeight="1">
      <c r="B57" s="95"/>
      <c r="D57" s="96"/>
      <c r="E57" s="96"/>
      <c r="F57" s="97"/>
      <c r="G57" s="97"/>
      <c r="M57" s="98"/>
      <c r="N57" s="99"/>
      <c r="O57" s="100"/>
      <c r="P57" s="101"/>
      <c r="Q57" s="100"/>
      <c r="R57" s="97"/>
      <c r="S57" s="100"/>
      <c r="T57" s="102"/>
      <c r="V57" s="104"/>
    </row>
    <row r="58" spans="2:22" ht="12.95" customHeight="1">
      <c r="B58" s="95"/>
      <c r="D58" s="96"/>
      <c r="E58" s="96"/>
      <c r="F58" s="97"/>
      <c r="G58" s="97"/>
      <c r="M58" s="98"/>
      <c r="N58" s="99"/>
      <c r="O58" s="100"/>
      <c r="P58" s="101"/>
      <c r="Q58" s="100"/>
      <c r="R58" s="97"/>
      <c r="S58" s="100"/>
      <c r="T58" s="102"/>
      <c r="V58" s="104"/>
    </row>
    <row r="59" spans="2:22" ht="12.95" customHeight="1">
      <c r="B59" s="95"/>
      <c r="D59" s="96"/>
      <c r="E59" s="96"/>
      <c r="F59" s="97"/>
      <c r="G59" s="97"/>
      <c r="M59" s="98"/>
      <c r="N59" s="99"/>
      <c r="O59" s="100"/>
      <c r="P59" s="101"/>
      <c r="Q59" s="100"/>
      <c r="R59" s="97"/>
      <c r="S59" s="100"/>
      <c r="T59" s="102"/>
      <c r="V59" s="104"/>
    </row>
    <row r="60" spans="2:22" ht="12.95" customHeight="1">
      <c r="B60" s="95"/>
      <c r="D60" s="96"/>
      <c r="E60" s="96"/>
      <c r="F60" s="97"/>
      <c r="G60" s="97"/>
      <c r="M60" s="98"/>
      <c r="N60" s="99"/>
      <c r="O60" s="100"/>
      <c r="P60" s="101"/>
      <c r="Q60" s="100"/>
      <c r="R60" s="97"/>
      <c r="S60" s="100"/>
      <c r="T60" s="102"/>
      <c r="V60" s="104"/>
    </row>
    <row r="61" spans="2:22" ht="12.95" customHeight="1">
      <c r="B61" s="95"/>
      <c r="D61" s="96"/>
      <c r="E61" s="96"/>
      <c r="F61" s="97"/>
      <c r="G61" s="97"/>
      <c r="M61" s="98"/>
      <c r="N61" s="99"/>
      <c r="O61" s="100"/>
      <c r="P61" s="101"/>
      <c r="Q61" s="100"/>
      <c r="R61" s="97"/>
      <c r="S61" s="100"/>
      <c r="T61" s="102"/>
      <c r="V61" s="104"/>
    </row>
    <row r="62" spans="2:22" ht="12.95" customHeight="1">
      <c r="B62" s="95"/>
      <c r="D62" s="96"/>
      <c r="E62" s="96"/>
      <c r="F62" s="97"/>
      <c r="G62" s="97"/>
      <c r="M62" s="98"/>
      <c r="N62" s="99"/>
      <c r="O62" s="100"/>
      <c r="P62" s="101"/>
      <c r="Q62" s="100"/>
      <c r="R62" s="97"/>
      <c r="S62" s="100"/>
      <c r="T62" s="102"/>
      <c r="V62" s="104"/>
    </row>
    <row r="63" spans="2:22" ht="12.95" customHeight="1">
      <c r="B63" s="95"/>
      <c r="D63" s="96"/>
      <c r="E63" s="96"/>
      <c r="F63" s="97"/>
      <c r="G63" s="97"/>
      <c r="M63" s="98"/>
      <c r="N63" s="99"/>
      <c r="O63" s="100"/>
      <c r="P63" s="101"/>
      <c r="Q63" s="100"/>
      <c r="R63" s="97"/>
      <c r="S63" s="100"/>
      <c r="T63" s="102"/>
      <c r="V63" s="104"/>
    </row>
    <row r="64" spans="2:22" ht="12.95" customHeight="1">
      <c r="B64" s="95"/>
      <c r="D64" s="96"/>
      <c r="E64" s="96"/>
      <c r="F64" s="97"/>
      <c r="G64" s="97"/>
      <c r="M64" s="98"/>
      <c r="N64" s="99"/>
      <c r="O64" s="100"/>
      <c r="P64" s="101"/>
      <c r="Q64" s="100"/>
      <c r="R64" s="97"/>
      <c r="S64" s="100"/>
      <c r="T64" s="102"/>
      <c r="V64" s="104"/>
    </row>
    <row r="65" spans="2:22" ht="12.95" customHeight="1">
      <c r="B65" s="95"/>
      <c r="D65" s="96"/>
      <c r="E65" s="96"/>
      <c r="F65" s="97"/>
      <c r="G65" s="97"/>
      <c r="M65" s="98"/>
      <c r="N65" s="99"/>
      <c r="O65" s="100"/>
      <c r="P65" s="101"/>
      <c r="Q65" s="100"/>
      <c r="R65" s="97"/>
      <c r="S65" s="100"/>
      <c r="T65" s="102"/>
      <c r="V65" s="104"/>
    </row>
    <row r="66" spans="2:22" ht="12.95" customHeight="1">
      <c r="B66" s="95"/>
      <c r="D66" s="96"/>
      <c r="E66" s="96"/>
      <c r="F66" s="97"/>
      <c r="G66" s="97"/>
      <c r="M66" s="98"/>
      <c r="N66" s="99"/>
      <c r="O66" s="100"/>
      <c r="P66" s="101"/>
      <c r="Q66" s="100"/>
      <c r="R66" s="97"/>
      <c r="S66" s="100"/>
      <c r="T66" s="102"/>
      <c r="V66" s="104"/>
    </row>
    <row r="67" spans="2:22" ht="12.95" customHeight="1">
      <c r="B67" s="95"/>
      <c r="D67" s="96"/>
      <c r="E67" s="96"/>
      <c r="F67" s="97"/>
      <c r="G67" s="97"/>
      <c r="M67" s="98"/>
      <c r="N67" s="99"/>
      <c r="O67" s="100"/>
      <c r="P67" s="101"/>
      <c r="Q67" s="100"/>
      <c r="R67" s="97"/>
      <c r="S67" s="100"/>
      <c r="T67" s="102"/>
      <c r="V67" s="104"/>
    </row>
    <row r="68" spans="2:22" ht="12.95" customHeight="1">
      <c r="B68" s="95"/>
      <c r="D68" s="96"/>
      <c r="E68" s="96"/>
      <c r="F68" s="97"/>
      <c r="G68" s="97"/>
      <c r="M68" s="98"/>
      <c r="N68" s="99"/>
      <c r="O68" s="100"/>
      <c r="P68" s="101"/>
      <c r="Q68" s="100"/>
      <c r="R68" s="97"/>
      <c r="S68" s="100"/>
      <c r="T68" s="102"/>
      <c r="V68" s="104"/>
    </row>
    <row r="69" spans="2:22" ht="12.95" customHeight="1">
      <c r="B69" s="95"/>
      <c r="D69" s="96"/>
      <c r="E69" s="96"/>
      <c r="F69" s="97"/>
      <c r="G69" s="97"/>
      <c r="M69" s="98"/>
      <c r="N69" s="99"/>
      <c r="O69" s="100"/>
      <c r="P69" s="101"/>
      <c r="Q69" s="100"/>
      <c r="R69" s="97"/>
      <c r="S69" s="100"/>
      <c r="T69" s="102"/>
      <c r="V69" s="104"/>
    </row>
    <row r="70" spans="2:22" ht="12.95" customHeight="1">
      <c r="B70" s="95"/>
      <c r="D70" s="96"/>
      <c r="E70" s="96"/>
      <c r="F70" s="97"/>
      <c r="G70" s="97"/>
      <c r="M70" s="98"/>
      <c r="N70" s="99"/>
      <c r="O70" s="100"/>
      <c r="P70" s="101"/>
      <c r="Q70" s="100"/>
      <c r="R70" s="97"/>
      <c r="S70" s="100"/>
      <c r="T70" s="102"/>
      <c r="V70" s="104"/>
    </row>
    <row r="71" spans="2:22" ht="12.95" customHeight="1">
      <c r="B71" s="95"/>
      <c r="D71" s="96"/>
      <c r="E71" s="96"/>
      <c r="F71" s="97"/>
      <c r="G71" s="97"/>
      <c r="M71" s="98"/>
      <c r="N71" s="99"/>
      <c r="O71" s="100"/>
      <c r="P71" s="101"/>
      <c r="Q71" s="100"/>
      <c r="R71" s="97"/>
      <c r="S71" s="100"/>
      <c r="T71" s="102"/>
      <c r="V71" s="104"/>
    </row>
    <row r="72" spans="2:22" ht="12.95" customHeight="1">
      <c r="B72" s="95"/>
      <c r="D72" s="96"/>
      <c r="E72" s="96"/>
      <c r="F72" s="97"/>
      <c r="G72" s="97"/>
      <c r="M72" s="98"/>
      <c r="N72" s="99"/>
      <c r="O72" s="100"/>
      <c r="P72" s="101"/>
      <c r="Q72" s="100"/>
      <c r="R72" s="97"/>
      <c r="S72" s="100"/>
      <c r="T72" s="102"/>
      <c r="V72" s="104"/>
    </row>
    <row r="73" spans="2:22" ht="12.95" customHeight="1">
      <c r="B73" s="95"/>
      <c r="D73" s="96"/>
      <c r="E73" s="96"/>
      <c r="F73" s="97"/>
      <c r="G73" s="97"/>
      <c r="M73" s="98"/>
      <c r="N73" s="99"/>
      <c r="O73" s="100"/>
      <c r="P73" s="101"/>
      <c r="Q73" s="100"/>
      <c r="R73" s="97"/>
      <c r="S73" s="100"/>
      <c r="T73" s="102"/>
      <c r="V73" s="104"/>
    </row>
    <row r="74" spans="2:22" ht="12.95" customHeight="1">
      <c r="B74" s="95"/>
      <c r="D74" s="96"/>
      <c r="E74" s="96"/>
      <c r="F74" s="97"/>
      <c r="G74" s="97"/>
      <c r="M74" s="98"/>
      <c r="N74" s="99"/>
      <c r="O74" s="100"/>
      <c r="P74" s="101"/>
      <c r="Q74" s="100"/>
      <c r="R74" s="97"/>
      <c r="S74" s="100"/>
      <c r="T74" s="102"/>
      <c r="V74" s="104"/>
    </row>
    <row r="75" spans="2:22" ht="12.95" customHeight="1">
      <c r="B75" s="95"/>
      <c r="D75" s="96"/>
      <c r="E75" s="96"/>
      <c r="F75" s="97"/>
      <c r="G75" s="97"/>
      <c r="M75" s="98"/>
      <c r="N75" s="99"/>
      <c r="O75" s="100"/>
      <c r="P75" s="101"/>
      <c r="Q75" s="100"/>
      <c r="R75" s="97"/>
      <c r="S75" s="100"/>
      <c r="T75" s="102"/>
      <c r="V75" s="104"/>
    </row>
    <row r="76" spans="2:22" ht="12.95" customHeight="1">
      <c r="B76" s="95"/>
      <c r="D76" s="96"/>
      <c r="E76" s="96"/>
      <c r="F76" s="97"/>
      <c r="G76" s="97"/>
      <c r="M76" s="98"/>
      <c r="N76" s="99"/>
      <c r="O76" s="100"/>
      <c r="P76" s="101"/>
      <c r="Q76" s="100"/>
      <c r="R76" s="97"/>
      <c r="S76" s="100"/>
      <c r="T76" s="102"/>
      <c r="V76" s="104"/>
    </row>
    <row r="77" spans="2:22" ht="12.95" customHeight="1">
      <c r="B77" s="95"/>
      <c r="D77" s="96"/>
      <c r="E77" s="96"/>
      <c r="F77" s="97"/>
      <c r="G77" s="97"/>
      <c r="M77" s="98"/>
      <c r="N77" s="99"/>
      <c r="O77" s="100"/>
      <c r="P77" s="101"/>
      <c r="Q77" s="100"/>
      <c r="R77" s="97"/>
      <c r="S77" s="100"/>
      <c r="T77" s="102"/>
      <c r="V77" s="104"/>
    </row>
    <row r="78" spans="2:22" ht="12.95" customHeight="1">
      <c r="B78" s="95"/>
      <c r="D78" s="96"/>
      <c r="E78" s="96"/>
      <c r="F78" s="97"/>
      <c r="G78" s="97"/>
      <c r="M78" s="98"/>
      <c r="N78" s="99"/>
      <c r="O78" s="100"/>
      <c r="P78" s="101"/>
      <c r="Q78" s="100"/>
      <c r="R78" s="97"/>
      <c r="S78" s="100"/>
      <c r="T78" s="102"/>
      <c r="V78" s="104"/>
    </row>
    <row r="79" spans="2:22" ht="12.95" customHeight="1">
      <c r="B79" s="95"/>
      <c r="D79" s="96"/>
      <c r="E79" s="96"/>
      <c r="F79" s="97"/>
      <c r="G79" s="97"/>
      <c r="M79" s="98"/>
      <c r="N79" s="99"/>
      <c r="O79" s="100"/>
      <c r="P79" s="101"/>
      <c r="Q79" s="100"/>
      <c r="R79" s="97"/>
      <c r="S79" s="100"/>
      <c r="T79" s="102"/>
      <c r="V79" s="104"/>
    </row>
    <row r="80" spans="2:22" ht="12.95" customHeight="1">
      <c r="B80" s="95"/>
      <c r="D80" s="96"/>
      <c r="E80" s="96"/>
      <c r="F80" s="97"/>
      <c r="G80" s="97"/>
      <c r="M80" s="98"/>
      <c r="N80" s="99"/>
      <c r="O80" s="100"/>
      <c r="P80" s="101"/>
      <c r="Q80" s="100"/>
      <c r="R80" s="97"/>
      <c r="S80" s="100"/>
      <c r="T80" s="102"/>
      <c r="V80" s="104"/>
    </row>
    <row r="81" spans="2:22" ht="12.95" customHeight="1">
      <c r="B81" s="95"/>
      <c r="D81" s="96"/>
      <c r="E81" s="96"/>
      <c r="F81" s="97"/>
      <c r="G81" s="97"/>
      <c r="M81" s="98"/>
      <c r="N81" s="99"/>
      <c r="O81" s="100"/>
      <c r="P81" s="101"/>
      <c r="Q81" s="100"/>
      <c r="R81" s="97"/>
      <c r="S81" s="100"/>
      <c r="T81" s="102"/>
      <c r="V81" s="104"/>
    </row>
    <row r="82" spans="2:22" ht="12.95" customHeight="1">
      <c r="B82" s="95"/>
      <c r="D82" s="96"/>
      <c r="E82" s="96"/>
      <c r="F82" s="97"/>
      <c r="G82" s="97"/>
      <c r="M82" s="98"/>
      <c r="N82" s="99"/>
      <c r="O82" s="100"/>
      <c r="P82" s="101"/>
      <c r="Q82" s="100"/>
      <c r="R82" s="97"/>
      <c r="S82" s="100"/>
      <c r="T82" s="102"/>
      <c r="V82" s="104"/>
    </row>
    <row r="83" spans="2:22" ht="12.95" customHeight="1">
      <c r="B83" s="95"/>
      <c r="D83" s="96"/>
      <c r="E83" s="96"/>
      <c r="F83" s="97"/>
      <c r="G83" s="97"/>
      <c r="M83" s="98"/>
      <c r="N83" s="99"/>
      <c r="O83" s="100"/>
      <c r="P83" s="101"/>
      <c r="Q83" s="100"/>
      <c r="R83" s="97"/>
      <c r="S83" s="100"/>
      <c r="T83" s="102"/>
      <c r="V83" s="104"/>
    </row>
    <row r="84" spans="2:22" ht="12.95" customHeight="1">
      <c r="B84" s="95"/>
      <c r="D84" s="96"/>
      <c r="E84" s="96"/>
      <c r="F84" s="97"/>
      <c r="G84" s="97"/>
      <c r="M84" s="98"/>
      <c r="N84" s="99"/>
      <c r="O84" s="100"/>
      <c r="P84" s="101"/>
      <c r="Q84" s="100"/>
      <c r="R84" s="97"/>
      <c r="S84" s="100"/>
      <c r="T84" s="102"/>
      <c r="V84" s="104"/>
    </row>
    <row r="85" spans="2:22" ht="12.95" customHeight="1">
      <c r="B85" s="95"/>
      <c r="D85" s="96"/>
      <c r="E85" s="96"/>
      <c r="F85" s="97"/>
      <c r="G85" s="97"/>
      <c r="M85" s="98"/>
      <c r="N85" s="99"/>
      <c r="O85" s="100"/>
      <c r="P85" s="101"/>
      <c r="Q85" s="100"/>
      <c r="R85" s="97"/>
      <c r="S85" s="100"/>
      <c r="T85" s="102"/>
      <c r="V85" s="104"/>
    </row>
    <row r="86" spans="2:22" ht="12.95" customHeight="1">
      <c r="B86" s="95"/>
      <c r="D86" s="96"/>
      <c r="E86" s="96"/>
      <c r="F86" s="97"/>
      <c r="G86" s="97"/>
      <c r="M86" s="98"/>
      <c r="N86" s="99"/>
      <c r="O86" s="100"/>
      <c r="P86" s="101"/>
      <c r="Q86" s="100"/>
      <c r="R86" s="97"/>
      <c r="S86" s="100"/>
      <c r="T86" s="102"/>
      <c r="V86" s="104"/>
    </row>
    <row r="87" spans="2:22" ht="12.95" customHeight="1">
      <c r="B87" s="95"/>
      <c r="D87" s="96"/>
      <c r="E87" s="96"/>
      <c r="F87" s="97"/>
      <c r="G87" s="97"/>
      <c r="M87" s="98"/>
      <c r="N87" s="99"/>
      <c r="O87" s="100"/>
      <c r="P87" s="101"/>
      <c r="Q87" s="100"/>
      <c r="R87" s="97"/>
      <c r="S87" s="100"/>
      <c r="T87" s="102"/>
      <c r="V87" s="104"/>
    </row>
    <row r="88" spans="2:22" ht="12.95" customHeight="1">
      <c r="B88" s="95"/>
      <c r="D88" s="96"/>
      <c r="E88" s="96"/>
      <c r="F88" s="97"/>
      <c r="G88" s="97"/>
      <c r="M88" s="98"/>
      <c r="N88" s="99"/>
      <c r="O88" s="100"/>
      <c r="P88" s="101"/>
      <c r="Q88" s="100"/>
      <c r="R88" s="97"/>
      <c r="S88" s="100"/>
      <c r="T88" s="102"/>
      <c r="V88" s="104"/>
    </row>
    <row r="89" spans="2:22" ht="12.95" customHeight="1">
      <c r="B89" s="95"/>
      <c r="D89" s="96"/>
      <c r="E89" s="96"/>
      <c r="F89" s="97"/>
      <c r="G89" s="97"/>
      <c r="M89" s="98"/>
      <c r="N89" s="99"/>
      <c r="O89" s="100"/>
      <c r="P89" s="101"/>
      <c r="Q89" s="100"/>
      <c r="R89" s="97"/>
      <c r="S89" s="100"/>
      <c r="T89" s="102"/>
      <c r="V89" s="104"/>
    </row>
    <row r="90" spans="2:22" ht="12.95" customHeight="1">
      <c r="B90" s="95"/>
      <c r="D90" s="96"/>
      <c r="E90" s="96"/>
      <c r="F90" s="97"/>
      <c r="G90" s="97"/>
      <c r="M90" s="98"/>
      <c r="N90" s="99"/>
      <c r="O90" s="100"/>
      <c r="P90" s="101"/>
      <c r="Q90" s="100"/>
      <c r="R90" s="97"/>
      <c r="S90" s="100"/>
      <c r="T90" s="102"/>
      <c r="V90" s="104"/>
    </row>
    <row r="91" spans="2:22" ht="12.95" customHeight="1">
      <c r="B91" s="95"/>
      <c r="D91" s="96"/>
      <c r="E91" s="96"/>
      <c r="F91" s="97"/>
      <c r="G91" s="97"/>
      <c r="M91" s="98"/>
      <c r="N91" s="99"/>
      <c r="O91" s="100"/>
      <c r="P91" s="101"/>
      <c r="Q91" s="100"/>
      <c r="R91" s="97"/>
      <c r="S91" s="100"/>
      <c r="T91" s="102"/>
      <c r="V91" s="104"/>
    </row>
    <row r="92" spans="2:22" ht="12.95" customHeight="1">
      <c r="B92" s="95"/>
      <c r="D92" s="96"/>
      <c r="E92" s="96"/>
      <c r="F92" s="97"/>
      <c r="G92" s="97"/>
      <c r="M92" s="98"/>
      <c r="N92" s="99"/>
      <c r="O92" s="100"/>
      <c r="P92" s="101"/>
      <c r="Q92" s="100"/>
      <c r="R92" s="97"/>
      <c r="S92" s="100"/>
      <c r="T92" s="102"/>
      <c r="V92" s="104"/>
    </row>
    <row r="93" spans="2:22" ht="12.95" customHeight="1">
      <c r="B93" s="95"/>
      <c r="D93" s="96"/>
      <c r="E93" s="96"/>
      <c r="F93" s="97"/>
      <c r="G93" s="97"/>
      <c r="M93" s="98"/>
      <c r="N93" s="99"/>
      <c r="O93" s="100"/>
      <c r="P93" s="101"/>
      <c r="Q93" s="100"/>
      <c r="R93" s="97"/>
      <c r="S93" s="100"/>
      <c r="T93" s="102"/>
      <c r="V93" s="104"/>
    </row>
    <row r="94" spans="2:22" ht="12.95" customHeight="1">
      <c r="B94" s="95"/>
      <c r="D94" s="96"/>
      <c r="E94" s="96"/>
      <c r="F94" s="97"/>
      <c r="G94" s="97"/>
      <c r="M94" s="98"/>
      <c r="N94" s="99"/>
      <c r="O94" s="100"/>
      <c r="P94" s="101"/>
      <c r="Q94" s="100"/>
      <c r="R94" s="97"/>
      <c r="S94" s="100"/>
      <c r="T94" s="102"/>
      <c r="V94" s="104"/>
    </row>
    <row r="95" spans="2:22" ht="12.95" customHeight="1">
      <c r="B95" s="95"/>
      <c r="D95" s="96"/>
      <c r="E95" s="96"/>
      <c r="F95" s="97"/>
      <c r="G95" s="97"/>
      <c r="M95" s="98"/>
      <c r="N95" s="99"/>
      <c r="O95" s="100"/>
      <c r="P95" s="101"/>
      <c r="Q95" s="100"/>
      <c r="R95" s="97"/>
      <c r="S95" s="100"/>
      <c r="T95" s="102"/>
      <c r="V95" s="104"/>
    </row>
    <row r="96" spans="2:22" ht="12.95" customHeight="1">
      <c r="B96" s="95"/>
      <c r="D96" s="96"/>
      <c r="E96" s="96"/>
      <c r="F96" s="97"/>
      <c r="G96" s="97"/>
      <c r="M96" s="98"/>
      <c r="N96" s="99"/>
      <c r="O96" s="100"/>
      <c r="P96" s="101"/>
      <c r="Q96" s="100"/>
      <c r="R96" s="97"/>
      <c r="S96" s="100"/>
      <c r="T96" s="102"/>
      <c r="V96" s="104"/>
    </row>
    <row r="97" spans="2:22" ht="12.95" customHeight="1">
      <c r="B97" s="95"/>
      <c r="D97" s="96"/>
      <c r="E97" s="96"/>
      <c r="F97" s="97"/>
      <c r="G97" s="97"/>
      <c r="M97" s="98"/>
      <c r="N97" s="99"/>
      <c r="O97" s="100"/>
      <c r="P97" s="101"/>
      <c r="Q97" s="100"/>
      <c r="R97" s="97"/>
      <c r="S97" s="100"/>
      <c r="T97" s="102"/>
      <c r="V97" s="104"/>
    </row>
    <row r="98" spans="2:22" ht="12.95" customHeight="1">
      <c r="B98" s="95"/>
      <c r="D98" s="96"/>
      <c r="E98" s="96"/>
      <c r="F98" s="97"/>
      <c r="G98" s="97"/>
      <c r="M98" s="98"/>
      <c r="N98" s="99"/>
      <c r="O98" s="100"/>
      <c r="P98" s="101"/>
      <c r="Q98" s="100"/>
      <c r="R98" s="97"/>
      <c r="S98" s="100"/>
      <c r="T98" s="102"/>
      <c r="V98" s="104"/>
    </row>
    <row r="99" spans="2:22" ht="12.95" customHeight="1">
      <c r="B99" s="95"/>
      <c r="D99" s="96"/>
      <c r="E99" s="96"/>
      <c r="F99" s="97"/>
      <c r="G99" s="97"/>
      <c r="M99" s="98"/>
      <c r="N99" s="99"/>
      <c r="O99" s="100"/>
      <c r="P99" s="101"/>
      <c r="Q99" s="100"/>
      <c r="R99" s="97"/>
      <c r="S99" s="100"/>
      <c r="T99" s="102"/>
      <c r="V99" s="104"/>
    </row>
    <row r="100" spans="2:22" ht="12.95" customHeight="1">
      <c r="B100" s="95"/>
      <c r="D100" s="96"/>
      <c r="E100" s="96"/>
      <c r="F100" s="97"/>
      <c r="G100" s="97"/>
      <c r="M100" s="98"/>
      <c r="N100" s="99"/>
      <c r="O100" s="100"/>
      <c r="P100" s="101"/>
      <c r="Q100" s="100"/>
      <c r="R100" s="97"/>
      <c r="S100" s="100"/>
      <c r="T100" s="102"/>
      <c r="V100" s="104"/>
    </row>
    <row r="101" spans="2:22" ht="12.95" customHeight="1">
      <c r="B101" s="95"/>
      <c r="D101" s="96"/>
      <c r="E101" s="96"/>
      <c r="F101" s="97"/>
      <c r="G101" s="97"/>
      <c r="M101" s="98"/>
      <c r="N101" s="99"/>
      <c r="O101" s="100"/>
      <c r="P101" s="101"/>
      <c r="Q101" s="100"/>
      <c r="R101" s="97"/>
      <c r="S101" s="100"/>
      <c r="T101" s="102"/>
      <c r="V101" s="104"/>
    </row>
    <row r="102" spans="2:22" ht="12.95" customHeight="1">
      <c r="B102" s="95"/>
      <c r="D102" s="96"/>
      <c r="E102" s="96"/>
      <c r="F102" s="97"/>
      <c r="G102" s="97"/>
      <c r="M102" s="98"/>
      <c r="N102" s="99"/>
      <c r="O102" s="100"/>
      <c r="P102" s="101"/>
      <c r="Q102" s="100"/>
      <c r="R102" s="97"/>
      <c r="S102" s="100"/>
      <c r="T102" s="102"/>
      <c r="V102" s="104"/>
    </row>
    <row r="103" spans="2:22" ht="12.95" customHeight="1">
      <c r="B103" s="95"/>
      <c r="D103" s="96"/>
      <c r="E103" s="96"/>
      <c r="F103" s="97"/>
      <c r="G103" s="97"/>
      <c r="M103" s="98"/>
      <c r="N103" s="99"/>
      <c r="O103" s="100"/>
      <c r="P103" s="101"/>
      <c r="Q103" s="100"/>
      <c r="R103" s="97"/>
      <c r="S103" s="100"/>
      <c r="T103" s="102"/>
      <c r="V103" s="104"/>
    </row>
    <row r="104" spans="2:22" ht="12.95" customHeight="1">
      <c r="B104" s="95"/>
      <c r="D104" s="96"/>
      <c r="E104" s="96"/>
      <c r="F104" s="97"/>
      <c r="G104" s="97"/>
      <c r="M104" s="98"/>
      <c r="N104" s="99"/>
      <c r="O104" s="100"/>
      <c r="P104" s="101"/>
      <c r="Q104" s="100"/>
      <c r="R104" s="97"/>
      <c r="S104" s="100"/>
      <c r="T104" s="102"/>
      <c r="V104" s="104"/>
    </row>
    <row r="105" spans="2:22" ht="12.95" customHeight="1">
      <c r="B105" s="95"/>
      <c r="D105" s="96"/>
      <c r="E105" s="96"/>
      <c r="F105" s="97"/>
      <c r="G105" s="97"/>
      <c r="M105" s="98"/>
      <c r="N105" s="99"/>
      <c r="O105" s="100"/>
      <c r="P105" s="101"/>
      <c r="Q105" s="100"/>
      <c r="R105" s="97"/>
      <c r="S105" s="100"/>
      <c r="T105" s="102"/>
      <c r="V105" s="104"/>
    </row>
    <row r="106" spans="2:22" ht="12.95" customHeight="1">
      <c r="B106" s="95"/>
      <c r="D106" s="96"/>
      <c r="E106" s="96"/>
      <c r="F106" s="97"/>
      <c r="G106" s="97"/>
      <c r="M106" s="98"/>
      <c r="N106" s="99"/>
      <c r="O106" s="100"/>
      <c r="P106" s="101"/>
      <c r="Q106" s="100"/>
      <c r="R106" s="97"/>
      <c r="S106" s="100"/>
      <c r="T106" s="102"/>
      <c r="V106" s="104"/>
    </row>
    <row r="107" spans="2:22" ht="12.95" customHeight="1">
      <c r="B107" s="95"/>
      <c r="D107" s="96"/>
      <c r="E107" s="96"/>
      <c r="F107" s="97"/>
      <c r="G107" s="97"/>
      <c r="M107" s="98"/>
      <c r="N107" s="99"/>
      <c r="O107" s="100"/>
      <c r="P107" s="101"/>
      <c r="Q107" s="100"/>
      <c r="R107" s="97"/>
      <c r="S107" s="100"/>
      <c r="T107" s="102"/>
      <c r="V107" s="104"/>
    </row>
    <row r="108" spans="2:22" ht="12.95" customHeight="1">
      <c r="B108" s="95"/>
      <c r="D108" s="96"/>
      <c r="E108" s="96"/>
      <c r="F108" s="97"/>
      <c r="G108" s="97"/>
      <c r="M108" s="98"/>
      <c r="N108" s="99"/>
      <c r="O108" s="100"/>
      <c r="P108" s="101"/>
      <c r="Q108" s="100"/>
      <c r="R108" s="97"/>
      <c r="S108" s="100"/>
      <c r="T108" s="102"/>
      <c r="V108" s="104"/>
    </row>
    <row r="109" spans="2:22" ht="12.95" customHeight="1">
      <c r="B109" s="95"/>
      <c r="D109" s="96"/>
      <c r="E109" s="96"/>
      <c r="F109" s="97"/>
      <c r="G109" s="97"/>
      <c r="M109" s="98"/>
      <c r="N109" s="99"/>
      <c r="O109" s="100"/>
      <c r="P109" s="101"/>
      <c r="Q109" s="100"/>
      <c r="R109" s="97"/>
      <c r="S109" s="100"/>
      <c r="T109" s="102"/>
      <c r="V109" s="104"/>
    </row>
    <row r="110" spans="2:22" ht="12.95" customHeight="1">
      <c r="B110" s="95"/>
      <c r="D110" s="96"/>
      <c r="E110" s="96"/>
      <c r="F110" s="97"/>
      <c r="G110" s="97"/>
      <c r="M110" s="98"/>
      <c r="N110" s="99"/>
      <c r="O110" s="100"/>
      <c r="P110" s="101"/>
      <c r="Q110" s="100"/>
      <c r="R110" s="97"/>
      <c r="S110" s="100"/>
      <c r="T110" s="102"/>
      <c r="V110" s="104"/>
    </row>
    <row r="111" spans="2:22" ht="12.95" customHeight="1">
      <c r="B111" s="95"/>
      <c r="D111" s="96"/>
      <c r="E111" s="96"/>
      <c r="F111" s="97"/>
      <c r="G111" s="97"/>
      <c r="M111" s="98"/>
      <c r="N111" s="99"/>
      <c r="O111" s="100"/>
      <c r="P111" s="101"/>
      <c r="Q111" s="100"/>
      <c r="R111" s="97"/>
      <c r="S111" s="100"/>
      <c r="T111" s="102"/>
      <c r="V111" s="104"/>
    </row>
    <row r="112" spans="2:22" ht="12.95" customHeight="1">
      <c r="B112" s="95"/>
      <c r="D112" s="96"/>
      <c r="E112" s="96"/>
      <c r="F112" s="97"/>
      <c r="G112" s="97"/>
      <c r="M112" s="98"/>
      <c r="N112" s="99"/>
      <c r="O112" s="100"/>
      <c r="P112" s="101"/>
      <c r="Q112" s="100"/>
      <c r="R112" s="97"/>
      <c r="S112" s="100"/>
      <c r="T112" s="102"/>
      <c r="V112" s="104"/>
    </row>
    <row r="113" spans="2:22" ht="12.95" customHeight="1">
      <c r="B113" s="95"/>
      <c r="D113" s="96"/>
      <c r="E113" s="96"/>
      <c r="F113" s="97"/>
      <c r="G113" s="97"/>
      <c r="M113" s="98"/>
      <c r="N113" s="99"/>
      <c r="O113" s="100"/>
      <c r="P113" s="101"/>
      <c r="Q113" s="100"/>
      <c r="R113" s="97"/>
      <c r="S113" s="100"/>
      <c r="T113" s="102"/>
      <c r="V113" s="104"/>
    </row>
    <row r="114" spans="2:22" ht="12.95" customHeight="1">
      <c r="B114" s="95"/>
      <c r="D114" s="96"/>
      <c r="E114" s="96"/>
      <c r="F114" s="97"/>
      <c r="G114" s="97"/>
      <c r="M114" s="98"/>
      <c r="N114" s="99"/>
      <c r="O114" s="100"/>
      <c r="P114" s="101"/>
      <c r="Q114" s="100"/>
      <c r="R114" s="97"/>
      <c r="S114" s="100"/>
      <c r="T114" s="102"/>
      <c r="V114" s="104"/>
    </row>
    <row r="115" spans="2:22" ht="12.95" customHeight="1">
      <c r="B115" s="95"/>
      <c r="D115" s="96"/>
      <c r="E115" s="96"/>
      <c r="F115" s="97"/>
      <c r="G115" s="97"/>
      <c r="M115" s="98"/>
      <c r="N115" s="99"/>
      <c r="O115" s="100"/>
      <c r="P115" s="101"/>
      <c r="Q115" s="100"/>
      <c r="R115" s="97"/>
      <c r="S115" s="100"/>
      <c r="T115" s="102"/>
      <c r="V115" s="104"/>
    </row>
    <row r="116" spans="2:22" ht="12.95" customHeight="1">
      <c r="B116" s="95"/>
      <c r="D116" s="96"/>
      <c r="E116" s="96"/>
      <c r="F116" s="97"/>
      <c r="G116" s="97"/>
      <c r="M116" s="98"/>
      <c r="N116" s="99"/>
      <c r="O116" s="100"/>
      <c r="P116" s="101"/>
      <c r="Q116" s="100"/>
      <c r="R116" s="97"/>
      <c r="S116" s="100"/>
      <c r="T116" s="102"/>
      <c r="V116" s="104"/>
    </row>
    <row r="117" spans="2:22" ht="12.95" customHeight="1">
      <c r="B117" s="95"/>
      <c r="D117" s="96"/>
      <c r="E117" s="96"/>
      <c r="F117" s="97"/>
      <c r="G117" s="97"/>
      <c r="M117" s="98"/>
      <c r="N117" s="99"/>
      <c r="O117" s="100"/>
      <c r="P117" s="101"/>
      <c r="Q117" s="100"/>
      <c r="R117" s="97"/>
      <c r="S117" s="100"/>
      <c r="T117" s="102"/>
      <c r="V117" s="104"/>
    </row>
    <row r="118" spans="2:22" ht="12.95" customHeight="1">
      <c r="B118" s="95"/>
      <c r="D118" s="96"/>
      <c r="E118" s="96"/>
      <c r="F118" s="97"/>
      <c r="G118" s="97"/>
      <c r="M118" s="98"/>
      <c r="N118" s="99"/>
      <c r="O118" s="100"/>
      <c r="P118" s="101"/>
      <c r="Q118" s="100"/>
      <c r="R118" s="97"/>
      <c r="S118" s="100"/>
      <c r="T118" s="102"/>
      <c r="V118" s="104"/>
    </row>
    <row r="119" spans="2:22" ht="12.95" customHeight="1">
      <c r="B119" s="95"/>
      <c r="D119" s="96"/>
      <c r="E119" s="96"/>
      <c r="F119" s="97"/>
      <c r="G119" s="97"/>
      <c r="M119" s="98"/>
      <c r="N119" s="99"/>
      <c r="O119" s="100"/>
      <c r="P119" s="101"/>
      <c r="Q119" s="100"/>
      <c r="R119" s="97"/>
      <c r="S119" s="100"/>
      <c r="T119" s="102"/>
      <c r="V119" s="104"/>
    </row>
    <row r="120" spans="2:22" ht="12.95" customHeight="1">
      <c r="B120" s="95"/>
      <c r="D120" s="96"/>
      <c r="E120" s="96"/>
      <c r="F120" s="97"/>
      <c r="G120" s="97"/>
      <c r="M120" s="98"/>
      <c r="N120" s="99"/>
      <c r="O120" s="100"/>
      <c r="P120" s="101"/>
      <c r="Q120" s="100"/>
      <c r="R120" s="97"/>
      <c r="S120" s="100"/>
      <c r="T120" s="102"/>
      <c r="V120" s="104"/>
    </row>
    <row r="121" spans="2:22" ht="12.95" customHeight="1">
      <c r="B121" s="95"/>
      <c r="D121" s="96"/>
      <c r="E121" s="96"/>
      <c r="F121" s="97"/>
      <c r="G121" s="97"/>
      <c r="M121" s="98"/>
      <c r="N121" s="99"/>
      <c r="O121" s="100"/>
      <c r="P121" s="101"/>
      <c r="Q121" s="100"/>
      <c r="R121" s="97"/>
      <c r="S121" s="100"/>
      <c r="T121" s="102"/>
      <c r="V121" s="104"/>
    </row>
    <row r="122" spans="2:22" ht="12.95" customHeight="1">
      <c r="B122" s="95"/>
      <c r="D122" s="96"/>
      <c r="E122" s="96"/>
      <c r="F122" s="97"/>
      <c r="G122" s="97"/>
      <c r="M122" s="98"/>
      <c r="N122" s="99"/>
      <c r="O122" s="100"/>
      <c r="P122" s="101"/>
      <c r="Q122" s="100"/>
      <c r="R122" s="97"/>
      <c r="S122" s="100"/>
      <c r="T122" s="102"/>
      <c r="V122" s="104"/>
    </row>
    <row r="123" spans="2:22" ht="12.95" customHeight="1">
      <c r="B123" s="95"/>
      <c r="D123" s="96"/>
      <c r="E123" s="96"/>
      <c r="F123" s="97"/>
      <c r="G123" s="97"/>
      <c r="M123" s="98"/>
      <c r="N123" s="99"/>
      <c r="O123" s="100"/>
      <c r="P123" s="101"/>
      <c r="Q123" s="100"/>
      <c r="R123" s="97"/>
      <c r="S123" s="100"/>
      <c r="T123" s="102"/>
      <c r="V123" s="104"/>
    </row>
    <row r="124" spans="2:22" ht="12.95" customHeight="1">
      <c r="B124" s="95"/>
      <c r="D124" s="96"/>
      <c r="E124" s="96"/>
      <c r="F124" s="97"/>
      <c r="G124" s="97"/>
      <c r="M124" s="98"/>
      <c r="N124" s="99"/>
      <c r="O124" s="100"/>
      <c r="P124" s="101"/>
      <c r="Q124" s="100"/>
      <c r="R124" s="97"/>
      <c r="S124" s="100"/>
      <c r="T124" s="102"/>
      <c r="V124" s="104"/>
    </row>
    <row r="125" spans="2:22" ht="12.95" customHeight="1">
      <c r="B125" s="95"/>
      <c r="D125" s="96"/>
      <c r="E125" s="96"/>
      <c r="F125" s="97"/>
      <c r="G125" s="97"/>
      <c r="M125" s="98"/>
      <c r="N125" s="99"/>
      <c r="O125" s="100"/>
      <c r="P125" s="101"/>
      <c r="Q125" s="100"/>
      <c r="R125" s="97"/>
      <c r="S125" s="100"/>
      <c r="T125" s="102"/>
      <c r="V125" s="104"/>
    </row>
    <row r="126" spans="2:22" ht="12.95" customHeight="1">
      <c r="B126" s="95"/>
      <c r="D126" s="96"/>
      <c r="E126" s="96"/>
      <c r="F126" s="97"/>
      <c r="G126" s="97"/>
      <c r="M126" s="98"/>
      <c r="N126" s="99"/>
      <c r="O126" s="100"/>
      <c r="P126" s="101"/>
      <c r="Q126" s="100"/>
      <c r="R126" s="97"/>
      <c r="S126" s="100"/>
      <c r="T126" s="102"/>
      <c r="V126" s="104"/>
    </row>
    <row r="127" spans="2:22" ht="12.95" customHeight="1">
      <c r="B127" s="95"/>
      <c r="D127" s="96"/>
      <c r="E127" s="96"/>
      <c r="F127" s="97"/>
      <c r="G127" s="97"/>
      <c r="M127" s="98"/>
      <c r="N127" s="99"/>
      <c r="O127" s="100"/>
      <c r="P127" s="101"/>
      <c r="Q127" s="100"/>
      <c r="R127" s="97"/>
      <c r="S127" s="100"/>
      <c r="T127" s="102"/>
      <c r="V127" s="104"/>
    </row>
    <row r="128" spans="2:22" ht="12.95" customHeight="1">
      <c r="B128" s="95"/>
      <c r="D128" s="96"/>
      <c r="E128" s="96"/>
      <c r="F128" s="97"/>
      <c r="G128" s="97"/>
      <c r="M128" s="98"/>
      <c r="N128" s="99"/>
      <c r="O128" s="100"/>
      <c r="P128" s="101"/>
      <c r="Q128" s="100"/>
      <c r="R128" s="97"/>
      <c r="S128" s="100"/>
      <c r="T128" s="102"/>
      <c r="V128" s="104"/>
    </row>
    <row r="129" spans="2:22" ht="12.95" customHeight="1">
      <c r="B129" s="95"/>
      <c r="D129" s="96"/>
      <c r="E129" s="96"/>
      <c r="F129" s="97"/>
      <c r="G129" s="97"/>
      <c r="M129" s="98"/>
      <c r="N129" s="99"/>
      <c r="O129" s="100"/>
      <c r="P129" s="101"/>
      <c r="Q129" s="100"/>
      <c r="R129" s="97"/>
      <c r="S129" s="100"/>
      <c r="T129" s="102"/>
      <c r="V129" s="104"/>
    </row>
    <row r="130" spans="2:22" ht="12.95" customHeight="1">
      <c r="B130" s="95"/>
      <c r="D130" s="96"/>
      <c r="E130" s="96"/>
      <c r="F130" s="97"/>
      <c r="G130" s="97"/>
      <c r="M130" s="98"/>
      <c r="N130" s="99"/>
      <c r="O130" s="100"/>
      <c r="P130" s="101"/>
      <c r="Q130" s="100"/>
      <c r="R130" s="97"/>
      <c r="S130" s="100"/>
      <c r="T130" s="102"/>
      <c r="V130" s="104"/>
    </row>
    <row r="131" spans="2:22" ht="12.95" customHeight="1">
      <c r="B131" s="95"/>
      <c r="D131" s="96"/>
      <c r="E131" s="96"/>
      <c r="F131" s="97"/>
      <c r="G131" s="97"/>
      <c r="M131" s="98"/>
      <c r="N131" s="99"/>
      <c r="O131" s="100"/>
      <c r="P131" s="101"/>
      <c r="Q131" s="100"/>
      <c r="R131" s="97"/>
      <c r="S131" s="100"/>
      <c r="T131" s="102"/>
      <c r="V131" s="104"/>
    </row>
    <row r="132" spans="2:22" ht="12.95" customHeight="1">
      <c r="B132" s="95"/>
      <c r="D132" s="96"/>
      <c r="E132" s="96"/>
      <c r="F132" s="97"/>
      <c r="G132" s="97"/>
      <c r="M132" s="98"/>
      <c r="N132" s="99"/>
      <c r="O132" s="100"/>
      <c r="P132" s="101"/>
      <c r="Q132" s="100"/>
      <c r="R132" s="97"/>
      <c r="S132" s="100"/>
      <c r="T132" s="102"/>
      <c r="V132" s="104"/>
    </row>
    <row r="133" spans="2:22" ht="12.95" customHeight="1">
      <c r="B133" s="95"/>
      <c r="D133" s="96"/>
      <c r="E133" s="96"/>
      <c r="F133" s="97"/>
      <c r="G133" s="97"/>
      <c r="M133" s="98"/>
      <c r="N133" s="99"/>
      <c r="O133" s="100"/>
      <c r="P133" s="101"/>
      <c r="Q133" s="100"/>
      <c r="R133" s="97"/>
      <c r="S133" s="100"/>
      <c r="T133" s="102"/>
      <c r="V133" s="104"/>
    </row>
    <row r="134" spans="2:22" ht="12.95" customHeight="1">
      <c r="B134" s="95"/>
      <c r="D134" s="96"/>
      <c r="E134" s="96"/>
      <c r="F134" s="97"/>
      <c r="G134" s="97"/>
      <c r="M134" s="98"/>
      <c r="N134" s="99"/>
      <c r="O134" s="100"/>
      <c r="P134" s="101"/>
      <c r="Q134" s="100"/>
      <c r="R134" s="97"/>
      <c r="S134" s="100"/>
      <c r="T134" s="102"/>
      <c r="V134" s="104"/>
    </row>
    <row r="135" spans="2:22" ht="12.95" customHeight="1">
      <c r="B135" s="95"/>
      <c r="D135" s="96"/>
      <c r="E135" s="96"/>
      <c r="F135" s="97"/>
      <c r="G135" s="97"/>
      <c r="M135" s="98"/>
      <c r="N135" s="99"/>
      <c r="O135" s="100"/>
      <c r="P135" s="101"/>
      <c r="Q135" s="100"/>
      <c r="R135" s="97"/>
      <c r="S135" s="100"/>
      <c r="T135" s="102"/>
      <c r="V135" s="104"/>
    </row>
    <row r="136" spans="2:22" ht="12.95" customHeight="1">
      <c r="B136" s="95"/>
      <c r="D136" s="96"/>
      <c r="E136" s="96"/>
      <c r="F136" s="97"/>
      <c r="G136" s="97"/>
      <c r="M136" s="98"/>
      <c r="N136" s="99"/>
      <c r="O136" s="100"/>
      <c r="P136" s="101"/>
      <c r="Q136" s="100"/>
      <c r="R136" s="97"/>
      <c r="S136" s="100"/>
      <c r="T136" s="102"/>
      <c r="V136" s="104"/>
    </row>
    <row r="137" spans="2:22" ht="12.95" customHeight="1">
      <c r="B137" s="95"/>
      <c r="D137" s="96"/>
      <c r="E137" s="96"/>
      <c r="F137" s="97"/>
      <c r="G137" s="97"/>
      <c r="M137" s="98"/>
      <c r="N137" s="99"/>
      <c r="O137" s="100"/>
      <c r="P137" s="101"/>
      <c r="Q137" s="100"/>
      <c r="R137" s="97"/>
      <c r="S137" s="100"/>
      <c r="T137" s="102"/>
      <c r="V137" s="104"/>
    </row>
    <row r="138" spans="2:22" ht="12.95" customHeight="1">
      <c r="B138" s="95"/>
      <c r="D138" s="96"/>
      <c r="E138" s="96"/>
      <c r="F138" s="97"/>
      <c r="G138" s="97"/>
      <c r="M138" s="98"/>
      <c r="N138" s="99"/>
      <c r="O138" s="100"/>
      <c r="P138" s="101"/>
      <c r="Q138" s="100"/>
      <c r="R138" s="97"/>
      <c r="S138" s="100"/>
      <c r="T138" s="102"/>
      <c r="V138" s="104"/>
    </row>
    <row r="139" spans="2:22" ht="12.95" customHeight="1">
      <c r="B139" s="95"/>
      <c r="D139" s="96"/>
      <c r="E139" s="96"/>
      <c r="F139" s="97"/>
      <c r="G139" s="97"/>
      <c r="M139" s="98"/>
      <c r="N139" s="99"/>
      <c r="O139" s="100"/>
      <c r="P139" s="101"/>
      <c r="Q139" s="100"/>
      <c r="R139" s="97"/>
      <c r="S139" s="100"/>
      <c r="T139" s="102"/>
      <c r="V139" s="104"/>
    </row>
    <row r="140" spans="2:22" ht="12.95" customHeight="1">
      <c r="B140" s="95"/>
      <c r="D140" s="96"/>
      <c r="E140" s="96"/>
      <c r="F140" s="97"/>
      <c r="G140" s="97"/>
      <c r="M140" s="98"/>
      <c r="N140" s="99"/>
      <c r="O140" s="100"/>
      <c r="P140" s="101"/>
      <c r="Q140" s="100"/>
      <c r="R140" s="97"/>
      <c r="S140" s="100"/>
      <c r="T140" s="102"/>
      <c r="V140" s="104"/>
    </row>
    <row r="141" spans="2:22" ht="12.95" customHeight="1">
      <c r="B141" s="95"/>
      <c r="D141" s="96"/>
      <c r="E141" s="96"/>
      <c r="F141" s="97"/>
      <c r="G141" s="97"/>
      <c r="M141" s="98"/>
      <c r="N141" s="99"/>
      <c r="O141" s="100"/>
      <c r="P141" s="101"/>
      <c r="Q141" s="100"/>
      <c r="R141" s="97"/>
      <c r="S141" s="100"/>
      <c r="T141" s="102"/>
      <c r="V141" s="104"/>
    </row>
    <row r="142" spans="2:22" ht="12.95" customHeight="1">
      <c r="B142" s="95"/>
      <c r="D142" s="96"/>
      <c r="E142" s="96"/>
      <c r="F142" s="97"/>
      <c r="G142" s="97"/>
      <c r="M142" s="98"/>
      <c r="N142" s="99"/>
      <c r="O142" s="100"/>
      <c r="P142" s="101"/>
      <c r="Q142" s="100"/>
      <c r="R142" s="97"/>
      <c r="S142" s="100"/>
      <c r="T142" s="102"/>
      <c r="V142" s="104"/>
    </row>
    <row r="143" spans="2:22" ht="12.95" customHeight="1">
      <c r="B143" s="95"/>
      <c r="D143" s="96"/>
      <c r="E143" s="96"/>
      <c r="F143" s="97"/>
      <c r="G143" s="97"/>
      <c r="M143" s="98"/>
      <c r="N143" s="99"/>
      <c r="O143" s="100"/>
      <c r="P143" s="101"/>
      <c r="Q143" s="100"/>
      <c r="R143" s="97"/>
      <c r="S143" s="100"/>
      <c r="T143" s="102"/>
      <c r="V143" s="104"/>
    </row>
    <row r="144" spans="2:22" ht="12.95" customHeight="1">
      <c r="B144" s="95"/>
      <c r="D144" s="96"/>
      <c r="E144" s="96"/>
      <c r="F144" s="97"/>
      <c r="G144" s="97"/>
      <c r="M144" s="98"/>
      <c r="N144" s="99"/>
      <c r="O144" s="100"/>
      <c r="P144" s="101"/>
      <c r="Q144" s="100"/>
      <c r="R144" s="97"/>
      <c r="S144" s="100"/>
      <c r="T144" s="102"/>
      <c r="V144" s="104"/>
    </row>
    <row r="145" spans="2:22" ht="12.95" customHeight="1">
      <c r="B145" s="95"/>
      <c r="D145" s="96"/>
      <c r="E145" s="96"/>
      <c r="F145" s="97"/>
      <c r="G145" s="97"/>
      <c r="M145" s="98"/>
      <c r="N145" s="99"/>
      <c r="O145" s="100"/>
      <c r="P145" s="101"/>
      <c r="Q145" s="100"/>
      <c r="R145" s="97"/>
      <c r="S145" s="100"/>
      <c r="T145" s="102"/>
      <c r="V145" s="104"/>
    </row>
    <row r="146" spans="2:22" ht="12.95" customHeight="1">
      <c r="B146" s="95"/>
      <c r="D146" s="96"/>
      <c r="E146" s="96"/>
      <c r="F146" s="97"/>
      <c r="G146" s="97"/>
      <c r="M146" s="98"/>
      <c r="N146" s="99"/>
      <c r="O146" s="100"/>
      <c r="P146" s="101"/>
      <c r="Q146" s="100"/>
      <c r="R146" s="97"/>
      <c r="S146" s="100"/>
      <c r="T146" s="102"/>
      <c r="V146" s="104"/>
    </row>
    <row r="147" spans="2:22" ht="12.95" customHeight="1">
      <c r="B147" s="95"/>
      <c r="D147" s="96"/>
      <c r="E147" s="96"/>
      <c r="F147" s="97"/>
      <c r="G147" s="97"/>
      <c r="M147" s="98"/>
      <c r="N147" s="99"/>
      <c r="O147" s="100"/>
      <c r="P147" s="101"/>
      <c r="Q147" s="100"/>
      <c r="R147" s="97"/>
      <c r="S147" s="100"/>
      <c r="T147" s="102"/>
      <c r="V147" s="104"/>
    </row>
    <row r="148" spans="2:22" ht="12.95" customHeight="1">
      <c r="B148" s="95"/>
      <c r="D148" s="96"/>
      <c r="E148" s="96"/>
      <c r="F148" s="97"/>
      <c r="G148" s="97"/>
      <c r="M148" s="98"/>
      <c r="N148" s="99"/>
      <c r="O148" s="100"/>
      <c r="P148" s="101"/>
      <c r="Q148" s="100"/>
      <c r="R148" s="97"/>
      <c r="S148" s="100"/>
      <c r="T148" s="102"/>
      <c r="V148" s="104"/>
    </row>
    <row r="149" spans="2:22" ht="12.95" customHeight="1">
      <c r="B149" s="95"/>
      <c r="D149" s="96"/>
      <c r="E149" s="96"/>
      <c r="F149" s="97"/>
      <c r="G149" s="97"/>
      <c r="M149" s="98"/>
      <c r="N149" s="99"/>
      <c r="O149" s="100"/>
      <c r="P149" s="101"/>
      <c r="Q149" s="100"/>
      <c r="R149" s="97"/>
      <c r="S149" s="100"/>
      <c r="T149" s="102"/>
      <c r="V149" s="104"/>
    </row>
    <row r="150" spans="2:22" ht="12.95" customHeight="1">
      <c r="B150" s="95"/>
      <c r="D150" s="96"/>
      <c r="E150" s="96"/>
      <c r="F150" s="97"/>
      <c r="G150" s="97"/>
      <c r="M150" s="98"/>
      <c r="N150" s="99"/>
      <c r="O150" s="100"/>
      <c r="P150" s="101"/>
      <c r="Q150" s="100"/>
      <c r="R150" s="97"/>
      <c r="S150" s="100"/>
      <c r="T150" s="102"/>
      <c r="V150" s="104"/>
    </row>
    <row r="151" spans="2:22" ht="12.95" customHeight="1">
      <c r="B151" s="95"/>
      <c r="D151" s="96"/>
      <c r="E151" s="96"/>
      <c r="F151" s="97"/>
      <c r="G151" s="97"/>
      <c r="M151" s="98"/>
      <c r="N151" s="99"/>
      <c r="O151" s="100"/>
      <c r="P151" s="101"/>
      <c r="Q151" s="100"/>
      <c r="R151" s="97"/>
      <c r="S151" s="100"/>
      <c r="T151" s="102"/>
      <c r="V151" s="104"/>
    </row>
    <row r="152" spans="2:22" ht="12.95" customHeight="1">
      <c r="B152" s="95"/>
      <c r="D152" s="96"/>
      <c r="E152" s="96"/>
      <c r="F152" s="97"/>
      <c r="G152" s="97"/>
      <c r="M152" s="98"/>
      <c r="N152" s="99"/>
      <c r="O152" s="100"/>
      <c r="P152" s="101"/>
      <c r="Q152" s="100"/>
      <c r="R152" s="97"/>
      <c r="S152" s="100"/>
      <c r="T152" s="102"/>
      <c r="V152" s="104"/>
    </row>
    <row r="153" spans="2:22" ht="12.95" customHeight="1">
      <c r="B153" s="95"/>
      <c r="D153" s="96"/>
      <c r="E153" s="96"/>
      <c r="F153" s="97"/>
      <c r="G153" s="97"/>
      <c r="M153" s="98"/>
      <c r="N153" s="99"/>
      <c r="O153" s="100"/>
      <c r="P153" s="101"/>
      <c r="Q153" s="100"/>
      <c r="R153" s="97"/>
      <c r="S153" s="100"/>
      <c r="T153" s="102"/>
      <c r="V153" s="104"/>
    </row>
    <row r="154" spans="2:22" ht="12.95" customHeight="1">
      <c r="B154" s="95"/>
      <c r="D154" s="96"/>
      <c r="E154" s="96"/>
      <c r="F154" s="97"/>
      <c r="G154" s="97"/>
      <c r="M154" s="98"/>
      <c r="N154" s="99"/>
      <c r="O154" s="100"/>
      <c r="P154" s="101"/>
      <c r="Q154" s="100"/>
      <c r="R154" s="97"/>
      <c r="S154" s="100"/>
      <c r="T154" s="102"/>
      <c r="V154" s="104"/>
    </row>
    <row r="155" spans="2:22" ht="12.95" customHeight="1">
      <c r="B155" s="95"/>
      <c r="D155" s="96"/>
      <c r="E155" s="96"/>
      <c r="F155" s="97"/>
      <c r="G155" s="97"/>
      <c r="M155" s="98"/>
      <c r="N155" s="99"/>
      <c r="O155" s="100"/>
      <c r="P155" s="101"/>
      <c r="Q155" s="100"/>
      <c r="R155" s="97"/>
      <c r="S155" s="100"/>
      <c r="T155" s="102"/>
      <c r="V155" s="104"/>
    </row>
    <row r="156" spans="2:22" ht="12.95" customHeight="1">
      <c r="B156" s="95"/>
      <c r="D156" s="96"/>
      <c r="E156" s="96"/>
      <c r="F156" s="97"/>
      <c r="G156" s="97"/>
      <c r="M156" s="98"/>
      <c r="N156" s="99"/>
      <c r="O156" s="100"/>
      <c r="P156" s="101"/>
      <c r="Q156" s="100"/>
      <c r="R156" s="97"/>
      <c r="S156" s="100"/>
      <c r="T156" s="102"/>
      <c r="V156" s="104"/>
    </row>
    <row r="157" spans="2:22" ht="12.95" customHeight="1">
      <c r="B157" s="95"/>
      <c r="D157" s="96"/>
      <c r="E157" s="96"/>
      <c r="F157" s="97"/>
      <c r="G157" s="97"/>
      <c r="M157" s="98"/>
      <c r="N157" s="99"/>
      <c r="O157" s="100"/>
      <c r="P157" s="101"/>
      <c r="Q157" s="100"/>
      <c r="R157" s="97"/>
      <c r="S157" s="100"/>
      <c r="T157" s="102"/>
      <c r="V157" s="104"/>
    </row>
    <row r="158" spans="2:22" ht="12.95" customHeight="1">
      <c r="B158" s="95"/>
      <c r="D158" s="96"/>
      <c r="E158" s="96"/>
      <c r="F158" s="97"/>
      <c r="G158" s="97"/>
      <c r="M158" s="98"/>
      <c r="N158" s="99"/>
      <c r="O158" s="100"/>
      <c r="P158" s="101"/>
      <c r="Q158" s="100"/>
      <c r="R158" s="97"/>
      <c r="S158" s="100"/>
      <c r="T158" s="102"/>
      <c r="V158" s="104"/>
    </row>
    <row r="159" spans="2:22" ht="12.95" customHeight="1">
      <c r="B159" s="95"/>
      <c r="D159" s="96"/>
      <c r="E159" s="96"/>
      <c r="F159" s="97"/>
      <c r="G159" s="97"/>
      <c r="M159" s="98"/>
      <c r="N159" s="99"/>
      <c r="O159" s="100"/>
      <c r="P159" s="101"/>
      <c r="Q159" s="100"/>
      <c r="R159" s="97"/>
      <c r="S159" s="100"/>
      <c r="T159" s="102"/>
      <c r="V159" s="104"/>
    </row>
    <row r="160" spans="2:22" ht="12.95" customHeight="1">
      <c r="B160" s="95"/>
      <c r="D160" s="96"/>
      <c r="E160" s="96"/>
      <c r="F160" s="97"/>
      <c r="G160" s="97"/>
      <c r="M160" s="98"/>
      <c r="N160" s="99"/>
      <c r="O160" s="100"/>
      <c r="P160" s="101"/>
      <c r="Q160" s="100"/>
      <c r="R160" s="97"/>
      <c r="S160" s="100"/>
      <c r="T160" s="102"/>
      <c r="V160" s="104"/>
    </row>
    <row r="161" spans="2:22" ht="12.95" customHeight="1">
      <c r="B161" s="95"/>
      <c r="D161" s="96"/>
      <c r="E161" s="96"/>
      <c r="F161" s="97"/>
      <c r="G161" s="97"/>
      <c r="M161" s="98"/>
      <c r="N161" s="99"/>
      <c r="O161" s="100"/>
      <c r="P161" s="101"/>
      <c r="Q161" s="100"/>
      <c r="R161" s="97"/>
      <c r="S161" s="100"/>
      <c r="T161" s="102"/>
      <c r="V161" s="104"/>
    </row>
    <row r="162" spans="2:22" ht="12.95" customHeight="1">
      <c r="B162" s="95"/>
      <c r="D162" s="96"/>
      <c r="E162" s="96"/>
      <c r="F162" s="97"/>
      <c r="G162" s="97"/>
      <c r="M162" s="98"/>
      <c r="N162" s="99"/>
      <c r="O162" s="100"/>
      <c r="P162" s="101"/>
      <c r="Q162" s="100"/>
      <c r="R162" s="97"/>
      <c r="S162" s="100"/>
      <c r="T162" s="102"/>
      <c r="V162" s="104"/>
    </row>
    <row r="163" spans="2:22" ht="12.95" customHeight="1">
      <c r="B163" s="95"/>
      <c r="D163" s="96"/>
      <c r="E163" s="96"/>
      <c r="F163" s="97"/>
      <c r="G163" s="97"/>
      <c r="M163" s="98"/>
      <c r="N163" s="99"/>
      <c r="O163" s="100"/>
      <c r="P163" s="101"/>
      <c r="Q163" s="100"/>
      <c r="R163" s="97"/>
      <c r="S163" s="100"/>
      <c r="T163" s="102"/>
      <c r="V163" s="104"/>
    </row>
    <row r="164" spans="2:22" ht="12.95" customHeight="1">
      <c r="B164" s="95"/>
      <c r="D164" s="96"/>
      <c r="E164" s="96"/>
      <c r="F164" s="97"/>
      <c r="G164" s="97"/>
      <c r="M164" s="98"/>
      <c r="N164" s="99"/>
      <c r="O164" s="100"/>
      <c r="P164" s="101"/>
      <c r="Q164" s="100"/>
      <c r="R164" s="97"/>
      <c r="S164" s="100"/>
      <c r="T164" s="102"/>
      <c r="V164" s="104"/>
    </row>
    <row r="165" spans="2:22" ht="12.95" customHeight="1">
      <c r="B165" s="95"/>
      <c r="D165" s="96"/>
      <c r="E165" s="96"/>
      <c r="F165" s="97"/>
      <c r="G165" s="97"/>
      <c r="M165" s="98"/>
      <c r="N165" s="99"/>
      <c r="O165" s="100"/>
      <c r="P165" s="101"/>
      <c r="Q165" s="100"/>
      <c r="R165" s="97"/>
      <c r="S165" s="100"/>
      <c r="T165" s="102"/>
      <c r="V165" s="104"/>
    </row>
    <row r="166" spans="2:22" ht="12.95" customHeight="1">
      <c r="B166" s="95"/>
      <c r="D166" s="96"/>
      <c r="E166" s="96"/>
      <c r="F166" s="97"/>
      <c r="G166" s="97"/>
      <c r="M166" s="98"/>
      <c r="N166" s="99"/>
      <c r="O166" s="100"/>
      <c r="P166" s="101"/>
      <c r="Q166" s="100"/>
      <c r="R166" s="97"/>
      <c r="S166" s="100"/>
      <c r="T166" s="102"/>
      <c r="V166" s="104"/>
    </row>
    <row r="167" spans="2:22" ht="12.95" customHeight="1">
      <c r="B167" s="95"/>
      <c r="D167" s="96"/>
      <c r="E167" s="96"/>
      <c r="F167" s="97"/>
      <c r="G167" s="97"/>
      <c r="M167" s="98"/>
      <c r="N167" s="99"/>
      <c r="O167" s="100"/>
      <c r="P167" s="101"/>
      <c r="Q167" s="100"/>
      <c r="R167" s="97"/>
      <c r="S167" s="100"/>
      <c r="T167" s="102"/>
      <c r="V167" s="104"/>
    </row>
    <row r="168" spans="2:22" ht="12.95" customHeight="1">
      <c r="B168" s="95"/>
      <c r="D168" s="96"/>
      <c r="E168" s="96"/>
      <c r="F168" s="97"/>
      <c r="G168" s="97"/>
      <c r="M168" s="98"/>
      <c r="N168" s="99"/>
      <c r="O168" s="100"/>
      <c r="P168" s="101"/>
      <c r="Q168" s="100"/>
      <c r="R168" s="97"/>
      <c r="S168" s="100"/>
      <c r="T168" s="102"/>
      <c r="V168" s="104"/>
    </row>
    <row r="169" spans="2:22" ht="12.95" customHeight="1">
      <c r="B169" s="95"/>
      <c r="D169" s="96"/>
      <c r="E169" s="96"/>
      <c r="F169" s="97"/>
      <c r="G169" s="97"/>
      <c r="M169" s="98"/>
      <c r="N169" s="99"/>
      <c r="O169" s="100"/>
      <c r="P169" s="101"/>
      <c r="Q169" s="100"/>
      <c r="R169" s="97"/>
      <c r="S169" s="100"/>
      <c r="T169" s="102"/>
      <c r="V169" s="104"/>
    </row>
    <row r="170" spans="2:22" ht="12.95" customHeight="1">
      <c r="B170" s="95"/>
      <c r="D170" s="96"/>
      <c r="E170" s="96"/>
      <c r="F170" s="97"/>
      <c r="G170" s="97"/>
      <c r="M170" s="98"/>
      <c r="N170" s="99"/>
      <c r="O170" s="100"/>
      <c r="P170" s="101"/>
      <c r="Q170" s="100"/>
      <c r="R170" s="97"/>
      <c r="S170" s="100"/>
      <c r="T170" s="102"/>
      <c r="V170" s="104"/>
    </row>
    <row r="171" spans="2:22" ht="12.95" customHeight="1">
      <c r="B171" s="95"/>
      <c r="D171" s="96"/>
      <c r="E171" s="96"/>
      <c r="F171" s="97"/>
      <c r="G171" s="97"/>
      <c r="M171" s="98"/>
      <c r="N171" s="99"/>
      <c r="O171" s="100"/>
      <c r="P171" s="101"/>
      <c r="Q171" s="100"/>
      <c r="R171" s="97"/>
      <c r="S171" s="100"/>
      <c r="T171" s="102"/>
      <c r="V171" s="104"/>
    </row>
    <row r="172" spans="2:22" ht="12.95" customHeight="1">
      <c r="B172" s="95"/>
      <c r="D172" s="96"/>
      <c r="E172" s="96"/>
      <c r="F172" s="97"/>
      <c r="G172" s="97"/>
      <c r="M172" s="98"/>
      <c r="N172" s="99"/>
      <c r="O172" s="100"/>
      <c r="P172" s="101"/>
      <c r="Q172" s="100"/>
      <c r="R172" s="97"/>
      <c r="S172" s="100"/>
      <c r="T172" s="102"/>
      <c r="V172" s="104"/>
    </row>
    <row r="173" spans="2:22" ht="12.95" customHeight="1">
      <c r="B173" s="95"/>
      <c r="D173" s="96"/>
      <c r="E173" s="96"/>
      <c r="F173" s="97"/>
      <c r="G173" s="97"/>
      <c r="M173" s="98"/>
      <c r="N173" s="99"/>
      <c r="O173" s="100"/>
      <c r="P173" s="101"/>
      <c r="Q173" s="100"/>
      <c r="R173" s="97"/>
      <c r="S173" s="100"/>
      <c r="T173" s="102"/>
      <c r="V173" s="104"/>
    </row>
    <row r="174" spans="2:22" ht="12.95" customHeight="1">
      <c r="B174" s="95"/>
      <c r="D174" s="96"/>
      <c r="E174" s="96"/>
      <c r="F174" s="97"/>
      <c r="G174" s="97"/>
      <c r="M174" s="98"/>
      <c r="N174" s="99"/>
      <c r="O174" s="100"/>
      <c r="P174" s="101"/>
      <c r="Q174" s="100"/>
      <c r="R174" s="97"/>
      <c r="S174" s="100"/>
      <c r="T174" s="102"/>
      <c r="V174" s="104"/>
    </row>
    <row r="175" spans="2:22" ht="12.95" customHeight="1">
      <c r="B175" s="95"/>
      <c r="D175" s="96"/>
      <c r="E175" s="96"/>
      <c r="F175" s="97"/>
      <c r="G175" s="97"/>
      <c r="M175" s="98"/>
      <c r="N175" s="99"/>
      <c r="O175" s="100"/>
      <c r="P175" s="101"/>
      <c r="Q175" s="100"/>
      <c r="R175" s="97"/>
      <c r="S175" s="100"/>
      <c r="T175" s="102"/>
      <c r="V175" s="104"/>
    </row>
    <row r="176" spans="2:22" ht="12.95" customHeight="1">
      <c r="B176" s="95"/>
      <c r="D176" s="96"/>
      <c r="E176" s="96"/>
      <c r="F176" s="97"/>
      <c r="G176" s="97"/>
      <c r="M176" s="98"/>
      <c r="N176" s="99"/>
      <c r="O176" s="100"/>
      <c r="P176" s="101"/>
      <c r="Q176" s="100"/>
      <c r="R176" s="97"/>
      <c r="S176" s="100"/>
      <c r="T176" s="102"/>
      <c r="V176" s="104"/>
    </row>
    <row r="177" spans="2:22" ht="12.95" customHeight="1">
      <c r="B177" s="95"/>
      <c r="D177" s="96"/>
      <c r="E177" s="96"/>
      <c r="F177" s="97"/>
      <c r="G177" s="97"/>
      <c r="M177" s="98"/>
      <c r="N177" s="99"/>
      <c r="O177" s="100"/>
      <c r="P177" s="101"/>
      <c r="Q177" s="100"/>
      <c r="R177" s="97"/>
      <c r="S177" s="100"/>
      <c r="T177" s="102"/>
      <c r="V177" s="104"/>
    </row>
    <row r="178" spans="2:22" ht="12.95" customHeight="1">
      <c r="B178" s="95"/>
      <c r="D178" s="96"/>
      <c r="E178" s="96"/>
      <c r="F178" s="97"/>
      <c r="G178" s="97"/>
      <c r="M178" s="98"/>
      <c r="N178" s="99"/>
      <c r="O178" s="100"/>
      <c r="P178" s="101"/>
      <c r="Q178" s="100"/>
      <c r="R178" s="97"/>
      <c r="S178" s="100"/>
      <c r="T178" s="102"/>
      <c r="V178" s="104"/>
    </row>
    <row r="179" spans="2:22" ht="12.95" customHeight="1">
      <c r="B179" s="95"/>
      <c r="D179" s="96"/>
      <c r="E179" s="96"/>
      <c r="F179" s="97"/>
      <c r="G179" s="97"/>
      <c r="M179" s="98"/>
      <c r="N179" s="99"/>
      <c r="O179" s="100"/>
      <c r="P179" s="101"/>
      <c r="Q179" s="100"/>
      <c r="R179" s="97"/>
      <c r="S179" s="100"/>
      <c r="T179" s="102"/>
      <c r="V179" s="104"/>
    </row>
    <row r="180" spans="2:22" ht="12.95" customHeight="1">
      <c r="B180" s="95"/>
      <c r="D180" s="96"/>
      <c r="E180" s="96"/>
      <c r="F180" s="97"/>
      <c r="G180" s="97"/>
      <c r="M180" s="98"/>
      <c r="N180" s="99"/>
      <c r="O180" s="100"/>
      <c r="P180" s="101"/>
      <c r="Q180" s="100"/>
      <c r="R180" s="97"/>
      <c r="S180" s="100"/>
      <c r="T180" s="102"/>
      <c r="V180" s="104"/>
    </row>
    <row r="181" spans="2:22" ht="12.95" customHeight="1">
      <c r="B181" s="95"/>
      <c r="D181" s="96"/>
      <c r="E181" s="96"/>
      <c r="F181" s="97"/>
      <c r="G181" s="97"/>
      <c r="M181" s="98"/>
      <c r="N181" s="99"/>
      <c r="O181" s="100"/>
      <c r="P181" s="101"/>
      <c r="Q181" s="100"/>
      <c r="R181" s="97"/>
      <c r="S181" s="100"/>
      <c r="T181" s="102"/>
      <c r="V181" s="104"/>
    </row>
    <row r="182" spans="2:22" ht="12.95" customHeight="1">
      <c r="B182" s="95"/>
      <c r="D182" s="96"/>
      <c r="E182" s="96"/>
      <c r="F182" s="97"/>
      <c r="G182" s="97"/>
      <c r="M182" s="98"/>
      <c r="N182" s="99"/>
      <c r="O182" s="100"/>
      <c r="P182" s="101"/>
      <c r="Q182" s="100"/>
      <c r="R182" s="97"/>
      <c r="S182" s="100"/>
      <c r="T182" s="102"/>
      <c r="V182" s="104"/>
    </row>
    <row r="183" spans="2:22" ht="12.95" customHeight="1">
      <c r="B183" s="95"/>
      <c r="D183" s="96"/>
      <c r="E183" s="96"/>
      <c r="F183" s="97"/>
      <c r="G183" s="97"/>
      <c r="M183" s="98"/>
      <c r="N183" s="99"/>
      <c r="O183" s="100"/>
      <c r="P183" s="101"/>
      <c r="Q183" s="100"/>
      <c r="R183" s="97"/>
      <c r="S183" s="100"/>
      <c r="T183" s="102"/>
      <c r="V183" s="104"/>
    </row>
    <row r="184" spans="2:22" ht="12.95" customHeight="1">
      <c r="B184" s="95"/>
      <c r="D184" s="96"/>
      <c r="E184" s="96"/>
      <c r="F184" s="97"/>
      <c r="G184" s="97"/>
      <c r="M184" s="98"/>
      <c r="N184" s="99"/>
      <c r="O184" s="100"/>
      <c r="P184" s="101"/>
      <c r="Q184" s="100"/>
      <c r="R184" s="97"/>
      <c r="S184" s="100"/>
      <c r="T184" s="102"/>
      <c r="V184" s="104"/>
    </row>
    <row r="185" spans="2:22" ht="12.95" customHeight="1">
      <c r="B185" s="95"/>
      <c r="D185" s="96"/>
      <c r="E185" s="96"/>
      <c r="F185" s="97"/>
      <c r="G185" s="97"/>
      <c r="M185" s="98"/>
      <c r="N185" s="99"/>
      <c r="O185" s="100"/>
      <c r="P185" s="101"/>
      <c r="Q185" s="100"/>
      <c r="R185" s="97"/>
      <c r="S185" s="100"/>
      <c r="T185" s="102"/>
      <c r="V185" s="104"/>
    </row>
    <row r="186" spans="2:22" ht="12.95" customHeight="1">
      <c r="B186" s="95"/>
      <c r="D186" s="96"/>
      <c r="E186" s="96"/>
      <c r="F186" s="97"/>
      <c r="G186" s="97"/>
      <c r="M186" s="98"/>
      <c r="N186" s="99"/>
      <c r="O186" s="100"/>
      <c r="P186" s="101"/>
      <c r="Q186" s="100"/>
      <c r="R186" s="97"/>
      <c r="S186" s="100"/>
      <c r="T186" s="102"/>
      <c r="V186" s="104"/>
    </row>
    <row r="187" spans="2:22" ht="12.95" customHeight="1">
      <c r="B187" s="95"/>
      <c r="D187" s="96"/>
      <c r="E187" s="96"/>
      <c r="F187" s="97"/>
      <c r="G187" s="97"/>
      <c r="M187" s="98"/>
      <c r="N187" s="99"/>
      <c r="O187" s="100"/>
      <c r="P187" s="101"/>
      <c r="Q187" s="100"/>
      <c r="R187" s="97"/>
      <c r="S187" s="100"/>
      <c r="T187" s="102"/>
      <c r="V187" s="104"/>
    </row>
    <row r="188" spans="2:22" ht="12.95" customHeight="1">
      <c r="B188" s="95"/>
      <c r="D188" s="96"/>
      <c r="E188" s="96"/>
      <c r="F188" s="97"/>
      <c r="G188" s="97"/>
      <c r="M188" s="98"/>
      <c r="N188" s="99"/>
      <c r="O188" s="100"/>
      <c r="P188" s="101"/>
      <c r="Q188" s="100"/>
      <c r="R188" s="97"/>
      <c r="S188" s="100"/>
      <c r="T188" s="102"/>
      <c r="V188" s="104"/>
    </row>
    <row r="189" spans="2:22" ht="12.95" customHeight="1">
      <c r="B189" s="95"/>
      <c r="D189" s="96"/>
      <c r="E189" s="96"/>
      <c r="F189" s="97"/>
      <c r="G189" s="97"/>
      <c r="M189" s="98"/>
      <c r="N189" s="99"/>
      <c r="O189" s="100"/>
      <c r="P189" s="101"/>
      <c r="Q189" s="100"/>
      <c r="R189" s="97"/>
      <c r="S189" s="100"/>
      <c r="T189" s="102"/>
      <c r="V189" s="104"/>
    </row>
    <row r="190" spans="2:22" ht="12.95" customHeight="1">
      <c r="B190" s="95"/>
      <c r="D190" s="96"/>
      <c r="E190" s="96"/>
      <c r="F190" s="97"/>
      <c r="G190" s="97"/>
      <c r="M190" s="98"/>
      <c r="N190" s="99"/>
      <c r="O190" s="100"/>
      <c r="P190" s="101"/>
      <c r="Q190" s="100"/>
      <c r="R190" s="97"/>
      <c r="S190" s="100"/>
      <c r="T190" s="102"/>
      <c r="V190" s="104"/>
    </row>
    <row r="191" spans="2:22" ht="12.95" customHeight="1">
      <c r="B191" s="95"/>
      <c r="D191" s="96"/>
      <c r="E191" s="96"/>
      <c r="F191" s="97"/>
      <c r="G191" s="97"/>
      <c r="M191" s="98"/>
      <c r="N191" s="99"/>
      <c r="O191" s="100"/>
      <c r="P191" s="101"/>
      <c r="Q191" s="100"/>
      <c r="R191" s="97"/>
      <c r="S191" s="100"/>
      <c r="T191" s="102"/>
      <c r="V191" s="104"/>
    </row>
    <row r="192" spans="2:22" ht="12.95" customHeight="1">
      <c r="B192" s="95"/>
      <c r="D192" s="96"/>
      <c r="E192" s="96"/>
      <c r="F192" s="97"/>
      <c r="G192" s="97"/>
      <c r="M192" s="98"/>
      <c r="N192" s="99"/>
      <c r="O192" s="100"/>
      <c r="P192" s="101"/>
      <c r="Q192" s="100"/>
      <c r="R192" s="97"/>
      <c r="S192" s="100"/>
      <c r="T192" s="102"/>
      <c r="V192" s="104"/>
    </row>
    <row r="193" spans="2:22" ht="12.95" customHeight="1">
      <c r="B193" s="95"/>
      <c r="D193" s="96"/>
      <c r="E193" s="96"/>
      <c r="F193" s="97"/>
      <c r="G193" s="97"/>
      <c r="M193" s="98"/>
      <c r="N193" s="99"/>
      <c r="O193" s="100"/>
      <c r="P193" s="101"/>
      <c r="Q193" s="100"/>
      <c r="R193" s="97"/>
      <c r="S193" s="100"/>
      <c r="T193" s="102"/>
      <c r="V193" s="104"/>
    </row>
    <row r="194" spans="2:22" ht="12.95" customHeight="1">
      <c r="B194" s="95"/>
      <c r="D194" s="96"/>
      <c r="E194" s="96"/>
      <c r="F194" s="97"/>
      <c r="G194" s="97"/>
      <c r="M194" s="98"/>
      <c r="N194" s="99"/>
      <c r="O194" s="100"/>
      <c r="P194" s="101"/>
      <c r="Q194" s="100"/>
      <c r="R194" s="97"/>
      <c r="S194" s="100"/>
      <c r="T194" s="102"/>
      <c r="V194" s="104"/>
    </row>
    <row r="195" spans="2:22" ht="12.95" customHeight="1">
      <c r="B195" s="95"/>
      <c r="D195" s="96"/>
      <c r="E195" s="96"/>
      <c r="F195" s="97"/>
      <c r="G195" s="97"/>
      <c r="M195" s="98"/>
      <c r="N195" s="99"/>
      <c r="O195" s="100"/>
      <c r="P195" s="101"/>
      <c r="Q195" s="100"/>
      <c r="R195" s="97"/>
      <c r="S195" s="100"/>
      <c r="T195" s="102"/>
      <c r="V195" s="104"/>
    </row>
    <row r="196" spans="2:22" ht="12.95" customHeight="1">
      <c r="B196" s="95"/>
      <c r="D196" s="96"/>
      <c r="E196" s="96"/>
      <c r="F196" s="97"/>
      <c r="G196" s="97"/>
      <c r="M196" s="98"/>
      <c r="N196" s="99"/>
      <c r="O196" s="100"/>
      <c r="P196" s="101"/>
      <c r="Q196" s="100"/>
      <c r="R196" s="97"/>
      <c r="S196" s="100"/>
      <c r="T196" s="102"/>
      <c r="V196" s="104"/>
    </row>
    <row r="197" spans="2:22" ht="12.95" customHeight="1">
      <c r="B197" s="95"/>
      <c r="D197" s="96"/>
      <c r="E197" s="96"/>
      <c r="F197" s="97"/>
      <c r="G197" s="97"/>
      <c r="M197" s="98"/>
      <c r="N197" s="99"/>
      <c r="O197" s="100"/>
      <c r="P197" s="101"/>
      <c r="Q197" s="100"/>
      <c r="R197" s="97"/>
      <c r="S197" s="100"/>
      <c r="T197" s="102"/>
      <c r="V197" s="104"/>
    </row>
    <row r="198" spans="2:22" ht="12.95" customHeight="1">
      <c r="B198" s="95"/>
      <c r="D198" s="96"/>
      <c r="E198" s="96"/>
      <c r="F198" s="97"/>
      <c r="G198" s="97"/>
      <c r="M198" s="98"/>
      <c r="N198" s="99"/>
      <c r="O198" s="100"/>
      <c r="P198" s="101"/>
      <c r="Q198" s="100"/>
      <c r="R198" s="97"/>
      <c r="S198" s="100"/>
      <c r="T198" s="102"/>
      <c r="V198" s="104"/>
    </row>
    <row r="199" spans="2:22" ht="12.95" customHeight="1">
      <c r="B199" s="95"/>
      <c r="D199" s="96"/>
      <c r="E199" s="96"/>
      <c r="F199" s="97"/>
      <c r="G199" s="97"/>
      <c r="M199" s="98"/>
      <c r="N199" s="99"/>
      <c r="O199" s="100"/>
      <c r="P199" s="101"/>
      <c r="Q199" s="100"/>
      <c r="R199" s="97"/>
      <c r="S199" s="100"/>
      <c r="T199" s="102"/>
      <c r="V199" s="104"/>
    </row>
    <row r="200" spans="2:22" ht="12.95" customHeight="1">
      <c r="B200" s="95"/>
      <c r="D200" s="96"/>
      <c r="E200" s="96"/>
      <c r="F200" s="97"/>
      <c r="G200" s="97"/>
      <c r="M200" s="98"/>
      <c r="N200" s="99"/>
      <c r="O200" s="100"/>
      <c r="P200" s="101"/>
      <c r="Q200" s="100"/>
      <c r="R200" s="97"/>
      <c r="S200" s="100"/>
      <c r="T200" s="102"/>
      <c r="V200" s="104"/>
    </row>
    <row r="201" spans="2:22" ht="12.95" customHeight="1">
      <c r="B201" s="95"/>
      <c r="D201" s="96"/>
      <c r="E201" s="96"/>
      <c r="F201" s="97"/>
      <c r="G201" s="97"/>
      <c r="M201" s="98"/>
      <c r="N201" s="99"/>
      <c r="O201" s="100"/>
      <c r="P201" s="101"/>
      <c r="Q201" s="100"/>
      <c r="R201" s="97"/>
      <c r="S201" s="100"/>
      <c r="T201" s="102"/>
      <c r="V201" s="104"/>
    </row>
    <row r="202" spans="2:22" ht="12.95" customHeight="1">
      <c r="B202" s="95"/>
      <c r="D202" s="96"/>
      <c r="E202" s="96"/>
      <c r="F202" s="97"/>
      <c r="G202" s="97"/>
      <c r="M202" s="98"/>
      <c r="N202" s="99"/>
      <c r="O202" s="100"/>
      <c r="P202" s="101"/>
      <c r="Q202" s="100"/>
      <c r="R202" s="97"/>
      <c r="S202" s="100"/>
      <c r="T202" s="102"/>
      <c r="V202" s="104"/>
    </row>
    <row r="203" spans="2:22" ht="12.95" customHeight="1">
      <c r="B203" s="95"/>
      <c r="D203" s="96"/>
      <c r="E203" s="96"/>
      <c r="F203" s="97"/>
      <c r="G203" s="97"/>
      <c r="M203" s="98"/>
      <c r="N203" s="99"/>
      <c r="O203" s="100"/>
      <c r="P203" s="101"/>
      <c r="Q203" s="100"/>
      <c r="R203" s="97"/>
      <c r="S203" s="100"/>
      <c r="T203" s="102"/>
      <c r="V203" s="104"/>
    </row>
    <row r="204" spans="2:22" ht="12.95" customHeight="1">
      <c r="B204" s="95"/>
      <c r="D204" s="96"/>
      <c r="E204" s="96"/>
      <c r="F204" s="97"/>
      <c r="G204" s="97"/>
      <c r="M204" s="98"/>
      <c r="N204" s="99"/>
      <c r="O204" s="100"/>
      <c r="P204" s="101"/>
      <c r="Q204" s="100"/>
      <c r="R204" s="97"/>
      <c r="S204" s="100"/>
      <c r="T204" s="102"/>
      <c r="V204" s="104"/>
    </row>
    <row r="205" spans="2:22" ht="12.95" customHeight="1">
      <c r="B205" s="95"/>
      <c r="D205" s="96"/>
      <c r="E205" s="96"/>
      <c r="F205" s="97"/>
      <c r="G205" s="97"/>
      <c r="M205" s="98"/>
      <c r="N205" s="99"/>
      <c r="O205" s="100"/>
      <c r="P205" s="101"/>
      <c r="Q205" s="100"/>
      <c r="R205" s="97"/>
      <c r="S205" s="100"/>
      <c r="T205" s="102"/>
      <c r="V205" s="104"/>
    </row>
    <row r="206" spans="2:22" ht="12.95" customHeight="1">
      <c r="B206" s="95"/>
      <c r="D206" s="96"/>
      <c r="E206" s="96"/>
      <c r="F206" s="97"/>
      <c r="G206" s="97"/>
      <c r="M206" s="98"/>
      <c r="N206" s="99"/>
      <c r="O206" s="100"/>
      <c r="P206" s="101"/>
      <c r="Q206" s="100"/>
      <c r="R206" s="97"/>
      <c r="S206" s="100"/>
      <c r="T206" s="102"/>
      <c r="V206" s="104"/>
    </row>
    <row r="207" spans="2:22" ht="12.95" customHeight="1">
      <c r="B207" s="95"/>
      <c r="D207" s="96"/>
      <c r="E207" s="96"/>
      <c r="F207" s="97"/>
      <c r="G207" s="97"/>
      <c r="M207" s="98"/>
      <c r="N207" s="99"/>
      <c r="O207" s="100"/>
      <c r="P207" s="101"/>
      <c r="Q207" s="100"/>
      <c r="R207" s="97"/>
      <c r="S207" s="100"/>
      <c r="T207" s="102"/>
      <c r="V207" s="104"/>
    </row>
    <row r="208" spans="2:22" ht="12.95" customHeight="1">
      <c r="B208" s="95"/>
      <c r="D208" s="96"/>
      <c r="E208" s="96"/>
      <c r="F208" s="97"/>
      <c r="G208" s="97"/>
      <c r="M208" s="98"/>
      <c r="N208" s="99"/>
      <c r="O208" s="100"/>
      <c r="P208" s="101"/>
      <c r="Q208" s="100"/>
      <c r="R208" s="97"/>
      <c r="S208" s="100"/>
      <c r="T208" s="102"/>
      <c r="V208" s="104"/>
    </row>
    <row r="209" spans="2:22" ht="12.95" customHeight="1">
      <c r="B209" s="95"/>
      <c r="D209" s="96"/>
      <c r="E209" s="96"/>
      <c r="F209" s="97"/>
      <c r="G209" s="97"/>
      <c r="M209" s="98"/>
      <c r="N209" s="99"/>
      <c r="O209" s="100"/>
      <c r="P209" s="101"/>
      <c r="Q209" s="100"/>
      <c r="R209" s="97"/>
      <c r="S209" s="100"/>
      <c r="T209" s="102"/>
      <c r="V209" s="104"/>
    </row>
    <row r="210" spans="2:22" ht="12.95" customHeight="1">
      <c r="B210" s="95"/>
      <c r="D210" s="96"/>
      <c r="E210" s="96"/>
      <c r="F210" s="97"/>
      <c r="G210" s="97"/>
      <c r="M210" s="98"/>
      <c r="N210" s="99"/>
      <c r="O210" s="100"/>
      <c r="P210" s="101"/>
      <c r="Q210" s="100"/>
      <c r="R210" s="97"/>
      <c r="S210" s="100"/>
      <c r="T210" s="102"/>
      <c r="V210" s="104"/>
    </row>
    <row r="211" spans="2:22" ht="12.95" customHeight="1">
      <c r="B211" s="95"/>
      <c r="D211" s="96"/>
      <c r="E211" s="96"/>
      <c r="F211" s="97"/>
      <c r="G211" s="97"/>
      <c r="M211" s="98"/>
      <c r="N211" s="99"/>
      <c r="O211" s="100"/>
      <c r="P211" s="101"/>
      <c r="Q211" s="100"/>
      <c r="R211" s="97"/>
      <c r="S211" s="100"/>
      <c r="T211" s="102"/>
      <c r="V211" s="104"/>
    </row>
    <row r="212" spans="2:22" ht="12.95" customHeight="1">
      <c r="B212" s="95"/>
      <c r="D212" s="96"/>
      <c r="E212" s="96"/>
      <c r="F212" s="97"/>
      <c r="G212" s="97"/>
      <c r="M212" s="98"/>
      <c r="N212" s="99"/>
      <c r="O212" s="100"/>
      <c r="P212" s="101"/>
      <c r="Q212" s="100"/>
      <c r="R212" s="97"/>
      <c r="S212" s="100"/>
      <c r="T212" s="102"/>
      <c r="V212" s="104"/>
    </row>
    <row r="213" spans="2:22" ht="12.95" customHeight="1">
      <c r="B213" s="95"/>
      <c r="D213" s="96"/>
      <c r="E213" s="96"/>
      <c r="F213" s="97"/>
      <c r="G213" s="97"/>
      <c r="M213" s="98"/>
      <c r="N213" s="99"/>
      <c r="O213" s="100"/>
      <c r="P213" s="101"/>
      <c r="Q213" s="100"/>
      <c r="R213" s="97"/>
      <c r="S213" s="100"/>
      <c r="T213" s="102"/>
      <c r="V213" s="104"/>
    </row>
    <row r="214" spans="2:22" ht="12.95" customHeight="1">
      <c r="B214" s="95"/>
      <c r="D214" s="96"/>
      <c r="E214" s="96"/>
      <c r="F214" s="97"/>
      <c r="G214" s="97"/>
      <c r="M214" s="98"/>
      <c r="N214" s="99"/>
      <c r="O214" s="100"/>
      <c r="P214" s="101"/>
      <c r="Q214" s="100"/>
      <c r="R214" s="97"/>
      <c r="S214" s="100"/>
      <c r="T214" s="102"/>
      <c r="V214" s="104"/>
    </row>
    <row r="215" spans="2:22" ht="12.95" customHeight="1">
      <c r="B215" s="95"/>
      <c r="D215" s="96"/>
      <c r="E215" s="96"/>
      <c r="F215" s="97"/>
      <c r="G215" s="97"/>
      <c r="M215" s="98"/>
      <c r="N215" s="99"/>
      <c r="O215" s="100"/>
      <c r="P215" s="101"/>
      <c r="Q215" s="100"/>
      <c r="R215" s="97"/>
      <c r="S215" s="100"/>
      <c r="T215" s="102"/>
      <c r="V215" s="104"/>
    </row>
    <row r="216" spans="2:22" ht="12.95" customHeight="1">
      <c r="B216" s="95"/>
      <c r="D216" s="96"/>
      <c r="E216" s="96"/>
      <c r="F216" s="97"/>
      <c r="G216" s="97"/>
      <c r="M216" s="98"/>
      <c r="N216" s="99"/>
      <c r="O216" s="100"/>
      <c r="P216" s="101"/>
      <c r="Q216" s="100"/>
      <c r="R216" s="97"/>
      <c r="S216" s="100"/>
      <c r="T216" s="102"/>
      <c r="V216" s="104"/>
    </row>
    <row r="217" spans="2:22" ht="12.95" customHeight="1">
      <c r="B217" s="95"/>
      <c r="D217" s="96"/>
      <c r="E217" s="96"/>
      <c r="F217" s="97"/>
      <c r="G217" s="97"/>
      <c r="M217" s="98"/>
      <c r="N217" s="99"/>
      <c r="O217" s="100"/>
      <c r="P217" s="101"/>
      <c r="Q217" s="100"/>
      <c r="R217" s="97"/>
      <c r="S217" s="100"/>
      <c r="T217" s="102"/>
      <c r="V217" s="104"/>
    </row>
    <row r="218" spans="2:22" ht="12.95" customHeight="1">
      <c r="B218" s="95"/>
      <c r="D218" s="96"/>
      <c r="E218" s="96"/>
      <c r="F218" s="97"/>
      <c r="G218" s="97"/>
      <c r="M218" s="98"/>
      <c r="N218" s="99"/>
      <c r="O218" s="100"/>
      <c r="P218" s="101"/>
      <c r="Q218" s="100"/>
      <c r="R218" s="97"/>
      <c r="S218" s="100"/>
      <c r="T218" s="102"/>
      <c r="V218" s="104"/>
    </row>
    <row r="219" spans="2:22" ht="12.95" customHeight="1">
      <c r="B219" s="95"/>
      <c r="D219" s="96"/>
      <c r="E219" s="96"/>
      <c r="F219" s="97"/>
      <c r="G219" s="97"/>
      <c r="M219" s="98"/>
      <c r="N219" s="99"/>
      <c r="O219" s="100"/>
      <c r="P219" s="101"/>
      <c r="Q219" s="100"/>
      <c r="R219" s="97"/>
      <c r="S219" s="100"/>
      <c r="T219" s="102"/>
      <c r="V219" s="104"/>
    </row>
    <row r="220" spans="2:22" ht="12.95" customHeight="1">
      <c r="B220" s="95"/>
      <c r="D220" s="96"/>
      <c r="E220" s="96"/>
      <c r="F220" s="97"/>
      <c r="G220" s="97"/>
      <c r="M220" s="98"/>
      <c r="N220" s="99"/>
      <c r="O220" s="100"/>
      <c r="P220" s="101"/>
      <c r="Q220" s="100"/>
      <c r="R220" s="97"/>
      <c r="S220" s="100"/>
      <c r="T220" s="102"/>
      <c r="V220" s="104"/>
    </row>
    <row r="221" spans="2:22" ht="12.95" customHeight="1">
      <c r="B221" s="95"/>
      <c r="D221" s="96"/>
      <c r="E221" s="96"/>
      <c r="F221" s="97"/>
      <c r="G221" s="97"/>
      <c r="M221" s="98"/>
      <c r="N221" s="99"/>
      <c r="O221" s="100"/>
      <c r="P221" s="101"/>
      <c r="Q221" s="100"/>
      <c r="R221" s="97"/>
      <c r="S221" s="100"/>
      <c r="T221" s="102"/>
      <c r="V221" s="104"/>
    </row>
    <row r="222" spans="2:22" ht="12.95" customHeight="1">
      <c r="B222" s="95"/>
      <c r="D222" s="96"/>
      <c r="E222" s="96"/>
      <c r="F222" s="97"/>
      <c r="G222" s="97"/>
      <c r="M222" s="98"/>
      <c r="N222" s="99"/>
      <c r="O222" s="100"/>
      <c r="P222" s="101"/>
      <c r="Q222" s="100"/>
      <c r="R222" s="97"/>
      <c r="S222" s="100"/>
      <c r="T222" s="102"/>
      <c r="V222" s="104"/>
    </row>
    <row r="223" spans="2:22" ht="12.95" customHeight="1">
      <c r="B223" s="95"/>
      <c r="D223" s="96"/>
      <c r="E223" s="96"/>
      <c r="F223" s="97"/>
      <c r="G223" s="97"/>
      <c r="M223" s="98"/>
      <c r="N223" s="99"/>
      <c r="O223" s="100"/>
      <c r="P223" s="101"/>
      <c r="Q223" s="100"/>
      <c r="R223" s="97"/>
      <c r="S223" s="100"/>
      <c r="T223" s="102"/>
      <c r="V223" s="104"/>
    </row>
    <row r="224" spans="2:22" ht="12.95" customHeight="1">
      <c r="B224" s="95"/>
      <c r="D224" s="96"/>
      <c r="E224" s="96"/>
      <c r="F224" s="97"/>
      <c r="G224" s="97"/>
      <c r="M224" s="98"/>
      <c r="N224" s="99"/>
      <c r="O224" s="100"/>
      <c r="P224" s="101"/>
      <c r="Q224" s="100"/>
      <c r="R224" s="97"/>
      <c r="S224" s="100"/>
      <c r="T224" s="102"/>
      <c r="V224" s="104"/>
    </row>
    <row r="225" spans="2:22" ht="12.95" customHeight="1">
      <c r="B225" s="95"/>
      <c r="D225" s="96"/>
      <c r="E225" s="96"/>
      <c r="F225" s="97"/>
      <c r="G225" s="97"/>
      <c r="M225" s="98"/>
      <c r="N225" s="99"/>
      <c r="O225" s="100"/>
      <c r="P225" s="101"/>
      <c r="Q225" s="100"/>
      <c r="R225" s="97"/>
      <c r="S225" s="100"/>
      <c r="T225" s="102"/>
      <c r="V225" s="104"/>
    </row>
    <row r="226" spans="2:22" ht="12.95" customHeight="1">
      <c r="B226" s="95"/>
      <c r="D226" s="96"/>
      <c r="E226" s="96"/>
      <c r="F226" s="97"/>
      <c r="G226" s="97"/>
      <c r="M226" s="98"/>
      <c r="N226" s="99"/>
      <c r="O226" s="100"/>
      <c r="P226" s="101"/>
      <c r="Q226" s="100"/>
      <c r="R226" s="97"/>
      <c r="S226" s="100"/>
      <c r="T226" s="102"/>
      <c r="V226" s="104"/>
    </row>
    <row r="227" spans="2:22" ht="12.95" customHeight="1">
      <c r="B227" s="95"/>
      <c r="D227" s="96"/>
      <c r="E227" s="96"/>
      <c r="F227" s="97"/>
      <c r="G227" s="97"/>
      <c r="M227" s="98"/>
      <c r="N227" s="99"/>
      <c r="O227" s="100"/>
      <c r="P227" s="101"/>
      <c r="Q227" s="100"/>
      <c r="R227" s="97"/>
      <c r="S227" s="100"/>
      <c r="T227" s="102"/>
      <c r="V227" s="104"/>
    </row>
    <row r="228" spans="2:22" ht="12.95" customHeight="1">
      <c r="B228" s="95"/>
      <c r="D228" s="96"/>
      <c r="E228" s="96"/>
      <c r="F228" s="97"/>
      <c r="G228" s="97"/>
      <c r="M228" s="98"/>
      <c r="N228" s="99"/>
      <c r="O228" s="100"/>
      <c r="P228" s="101"/>
      <c r="Q228" s="100"/>
      <c r="R228" s="97"/>
      <c r="S228" s="100"/>
      <c r="T228" s="102"/>
      <c r="V228" s="104"/>
    </row>
    <row r="229" spans="2:22" ht="12.95" customHeight="1">
      <c r="B229" s="95"/>
      <c r="D229" s="96"/>
      <c r="E229" s="96"/>
      <c r="F229" s="97"/>
      <c r="G229" s="97"/>
      <c r="M229" s="98"/>
      <c r="N229" s="99"/>
      <c r="O229" s="100"/>
      <c r="P229" s="101"/>
      <c r="Q229" s="100"/>
      <c r="R229" s="97"/>
      <c r="S229" s="100"/>
      <c r="T229" s="102"/>
      <c r="V229" s="104"/>
    </row>
    <row r="230" spans="2:22" ht="12.95" customHeight="1">
      <c r="B230" s="95"/>
      <c r="D230" s="96"/>
      <c r="E230" s="96"/>
      <c r="F230" s="97"/>
      <c r="G230" s="97"/>
      <c r="M230" s="98"/>
      <c r="N230" s="99"/>
      <c r="O230" s="100"/>
      <c r="P230" s="101"/>
      <c r="Q230" s="100"/>
      <c r="R230" s="97"/>
      <c r="S230" s="100"/>
      <c r="T230" s="102"/>
      <c r="V230" s="104"/>
    </row>
    <row r="231" spans="2:22" ht="12.95" customHeight="1">
      <c r="B231" s="95"/>
      <c r="D231" s="96"/>
      <c r="E231" s="96"/>
      <c r="F231" s="97"/>
      <c r="G231" s="97"/>
      <c r="M231" s="98"/>
      <c r="N231" s="99"/>
      <c r="O231" s="100"/>
      <c r="P231" s="101"/>
      <c r="Q231" s="100"/>
      <c r="R231" s="97"/>
      <c r="S231" s="100"/>
      <c r="T231" s="102"/>
      <c r="V231" s="104"/>
    </row>
    <row r="232" spans="2:22" ht="12.95" customHeight="1">
      <c r="B232" s="95"/>
      <c r="D232" s="96"/>
      <c r="E232" s="96"/>
      <c r="F232" s="97"/>
      <c r="G232" s="97"/>
      <c r="M232" s="98"/>
      <c r="N232" s="99"/>
      <c r="O232" s="100"/>
      <c r="P232" s="101"/>
      <c r="Q232" s="100"/>
      <c r="R232" s="97"/>
      <c r="S232" s="100"/>
      <c r="T232" s="102"/>
      <c r="V232" s="104"/>
    </row>
    <row r="233" spans="2:22" ht="12.95" customHeight="1">
      <c r="B233" s="95"/>
      <c r="D233" s="96"/>
      <c r="E233" s="96"/>
      <c r="F233" s="97"/>
      <c r="G233" s="97"/>
      <c r="M233" s="98"/>
      <c r="N233" s="99"/>
      <c r="O233" s="100"/>
      <c r="P233" s="101"/>
      <c r="Q233" s="100"/>
      <c r="R233" s="97"/>
      <c r="S233" s="100"/>
      <c r="T233" s="102"/>
      <c r="V233" s="104"/>
    </row>
    <row r="234" spans="2:22" ht="12.95" customHeight="1">
      <c r="B234" s="95"/>
      <c r="D234" s="96"/>
      <c r="E234" s="96"/>
      <c r="F234" s="97"/>
      <c r="G234" s="97"/>
      <c r="M234" s="98"/>
      <c r="N234" s="99"/>
      <c r="O234" s="100"/>
      <c r="P234" s="101"/>
      <c r="Q234" s="100"/>
      <c r="R234" s="97"/>
      <c r="S234" s="100"/>
      <c r="T234" s="102"/>
      <c r="V234" s="104"/>
    </row>
    <row r="235" spans="2:22" ht="12.95" customHeight="1">
      <c r="B235" s="95"/>
      <c r="D235" s="96"/>
      <c r="E235" s="96"/>
      <c r="F235" s="97"/>
      <c r="G235" s="97"/>
      <c r="M235" s="98"/>
      <c r="N235" s="99"/>
      <c r="O235" s="100"/>
      <c r="P235" s="101"/>
      <c r="Q235" s="100"/>
      <c r="R235" s="97"/>
      <c r="S235" s="100"/>
      <c r="T235" s="102"/>
      <c r="V235" s="104"/>
    </row>
    <row r="236" spans="2:22" ht="12.95" customHeight="1">
      <c r="B236" s="95"/>
      <c r="D236" s="96"/>
      <c r="E236" s="96"/>
      <c r="F236" s="97"/>
      <c r="G236" s="97"/>
      <c r="M236" s="98"/>
      <c r="N236" s="99"/>
      <c r="O236" s="100"/>
      <c r="P236" s="101"/>
      <c r="Q236" s="100"/>
      <c r="R236" s="97"/>
      <c r="S236" s="100"/>
      <c r="T236" s="102"/>
      <c r="V236" s="104"/>
    </row>
    <row r="237" spans="2:22" ht="12.95" customHeight="1">
      <c r="B237" s="95"/>
      <c r="D237" s="96"/>
      <c r="E237" s="96"/>
      <c r="F237" s="97"/>
      <c r="G237" s="97"/>
      <c r="M237" s="98"/>
      <c r="N237" s="99"/>
      <c r="O237" s="100"/>
      <c r="P237" s="101"/>
      <c r="Q237" s="100"/>
      <c r="R237" s="97"/>
      <c r="S237" s="100"/>
      <c r="T237" s="102"/>
      <c r="V237" s="104"/>
    </row>
    <row r="238" spans="2:22" ht="12.95" customHeight="1">
      <c r="B238" s="95"/>
      <c r="D238" s="96"/>
      <c r="E238" s="96"/>
      <c r="F238" s="97"/>
      <c r="G238" s="97"/>
      <c r="M238" s="98"/>
      <c r="N238" s="99"/>
      <c r="O238" s="100"/>
      <c r="P238" s="101"/>
      <c r="Q238" s="100"/>
      <c r="R238" s="97"/>
      <c r="S238" s="100"/>
      <c r="T238" s="102"/>
      <c r="V238" s="104"/>
    </row>
    <row r="239" spans="2:22" ht="12.95" customHeight="1">
      <c r="B239" s="95"/>
      <c r="D239" s="96"/>
      <c r="E239" s="96"/>
      <c r="F239" s="97"/>
      <c r="G239" s="97"/>
      <c r="M239" s="98"/>
      <c r="N239" s="99"/>
      <c r="O239" s="100"/>
      <c r="P239" s="101"/>
      <c r="Q239" s="100"/>
      <c r="R239" s="97"/>
      <c r="S239" s="100"/>
      <c r="T239" s="102"/>
      <c r="V239" s="104"/>
    </row>
    <row r="240" spans="2:22" ht="12.95" customHeight="1">
      <c r="B240" s="95"/>
      <c r="D240" s="96"/>
      <c r="E240" s="96"/>
      <c r="F240" s="97"/>
      <c r="G240" s="97"/>
      <c r="M240" s="98"/>
      <c r="N240" s="99"/>
      <c r="O240" s="100"/>
      <c r="P240" s="101"/>
      <c r="Q240" s="100"/>
      <c r="R240" s="97"/>
      <c r="S240" s="100"/>
      <c r="T240" s="102"/>
      <c r="V240" s="104"/>
    </row>
    <row r="241" spans="2:22" ht="12.95" customHeight="1">
      <c r="B241" s="95"/>
      <c r="D241" s="96"/>
      <c r="E241" s="96"/>
      <c r="F241" s="97"/>
      <c r="G241" s="97"/>
      <c r="M241" s="98"/>
      <c r="N241" s="99"/>
      <c r="O241" s="100"/>
      <c r="P241" s="101"/>
      <c r="Q241" s="100"/>
      <c r="R241" s="97"/>
      <c r="S241" s="100"/>
      <c r="T241" s="102"/>
      <c r="V241" s="104"/>
    </row>
    <row r="242" spans="2:22" ht="12.95" customHeight="1">
      <c r="B242" s="95"/>
      <c r="D242" s="96"/>
      <c r="E242" s="96"/>
      <c r="F242" s="97"/>
      <c r="G242" s="97"/>
      <c r="M242" s="98"/>
      <c r="N242" s="99"/>
      <c r="O242" s="100"/>
      <c r="P242" s="101"/>
      <c r="Q242" s="100"/>
      <c r="R242" s="97"/>
      <c r="S242" s="100"/>
      <c r="T242" s="102"/>
      <c r="V242" s="104"/>
    </row>
    <row r="243" spans="2:22" ht="12.95" customHeight="1">
      <c r="B243" s="95"/>
      <c r="D243" s="96"/>
      <c r="E243" s="96"/>
      <c r="F243" s="97"/>
      <c r="G243" s="97"/>
      <c r="M243" s="98"/>
      <c r="N243" s="99"/>
      <c r="O243" s="100"/>
      <c r="P243" s="101"/>
      <c r="Q243" s="100"/>
      <c r="R243" s="97"/>
      <c r="S243" s="100"/>
      <c r="T243" s="102"/>
      <c r="V243" s="104"/>
    </row>
    <row r="244" spans="2:22" ht="12.95" customHeight="1">
      <c r="B244" s="95"/>
      <c r="D244" s="96"/>
      <c r="E244" s="96"/>
      <c r="F244" s="97"/>
      <c r="G244" s="97"/>
      <c r="M244" s="98"/>
      <c r="N244" s="99"/>
      <c r="O244" s="100"/>
      <c r="P244" s="101"/>
      <c r="Q244" s="100"/>
      <c r="R244" s="97"/>
      <c r="S244" s="100"/>
      <c r="T244" s="102"/>
      <c r="V244" s="104"/>
    </row>
    <row r="245" spans="2:22" ht="12.95" customHeight="1">
      <c r="B245" s="95"/>
      <c r="D245" s="96"/>
      <c r="E245" s="96"/>
      <c r="F245" s="97"/>
      <c r="G245" s="97"/>
      <c r="M245" s="98"/>
      <c r="N245" s="99"/>
      <c r="O245" s="100"/>
      <c r="P245" s="101"/>
      <c r="Q245" s="100"/>
      <c r="R245" s="97"/>
      <c r="S245" s="100"/>
      <c r="T245" s="102"/>
      <c r="V245" s="104"/>
    </row>
    <row r="246" spans="2:22" ht="12.95" customHeight="1">
      <c r="B246" s="95"/>
      <c r="D246" s="96"/>
      <c r="E246" s="96"/>
      <c r="F246" s="97"/>
      <c r="G246" s="97"/>
      <c r="M246" s="98"/>
      <c r="N246" s="99"/>
      <c r="O246" s="100"/>
      <c r="P246" s="101"/>
      <c r="Q246" s="100"/>
      <c r="R246" s="97"/>
      <c r="S246" s="100"/>
      <c r="T246" s="102"/>
      <c r="V246" s="104"/>
    </row>
    <row r="247" spans="2:22" ht="12.95" customHeight="1">
      <c r="B247" s="95"/>
      <c r="D247" s="96"/>
      <c r="E247" s="96"/>
      <c r="F247" s="97"/>
      <c r="G247" s="97"/>
      <c r="M247" s="98"/>
      <c r="N247" s="99"/>
      <c r="O247" s="100"/>
      <c r="P247" s="101"/>
      <c r="Q247" s="100"/>
      <c r="R247" s="97"/>
      <c r="S247" s="100"/>
      <c r="T247" s="102"/>
      <c r="V247" s="104"/>
    </row>
    <row r="248" spans="2:22" ht="12.95" customHeight="1">
      <c r="B248" s="95"/>
      <c r="D248" s="96"/>
      <c r="E248" s="96"/>
      <c r="F248" s="97"/>
      <c r="G248" s="97"/>
      <c r="M248" s="98"/>
      <c r="N248" s="99"/>
      <c r="O248" s="100"/>
      <c r="P248" s="101"/>
      <c r="Q248" s="100"/>
      <c r="R248" s="97"/>
      <c r="S248" s="100"/>
      <c r="T248" s="102"/>
      <c r="V248" s="104"/>
    </row>
    <row r="249" spans="2:22" ht="12.95" customHeight="1">
      <c r="B249" s="95"/>
      <c r="D249" s="96"/>
      <c r="E249" s="96"/>
      <c r="F249" s="97"/>
      <c r="G249" s="97"/>
      <c r="M249" s="98"/>
      <c r="N249" s="99"/>
      <c r="O249" s="100"/>
      <c r="P249" s="101"/>
      <c r="Q249" s="100"/>
      <c r="R249" s="97"/>
      <c r="S249" s="100"/>
      <c r="T249" s="102"/>
      <c r="V249" s="104"/>
    </row>
    <row r="250" spans="2:22" ht="12.95" customHeight="1">
      <c r="B250" s="95"/>
      <c r="D250" s="96"/>
      <c r="E250" s="96"/>
      <c r="F250" s="97"/>
      <c r="G250" s="97"/>
      <c r="M250" s="98"/>
      <c r="N250" s="99"/>
      <c r="O250" s="100"/>
      <c r="P250" s="101"/>
      <c r="Q250" s="100"/>
      <c r="R250" s="97"/>
      <c r="S250" s="100"/>
      <c r="T250" s="102"/>
      <c r="V250" s="104"/>
    </row>
    <row r="251" spans="2:22" ht="12.95" customHeight="1">
      <c r="B251" s="95"/>
      <c r="D251" s="96"/>
      <c r="E251" s="96"/>
      <c r="F251" s="97"/>
      <c r="G251" s="97"/>
      <c r="M251" s="98"/>
      <c r="N251" s="99"/>
      <c r="O251" s="100"/>
      <c r="P251" s="101"/>
      <c r="Q251" s="100"/>
      <c r="R251" s="97"/>
      <c r="S251" s="100"/>
      <c r="T251" s="102"/>
      <c r="V251" s="104"/>
    </row>
    <row r="252" spans="2:22" ht="12.95" customHeight="1">
      <c r="B252" s="95"/>
      <c r="D252" s="96"/>
      <c r="E252" s="96"/>
      <c r="F252" s="97"/>
      <c r="G252" s="97"/>
      <c r="M252" s="98"/>
      <c r="N252" s="99"/>
      <c r="O252" s="100"/>
      <c r="P252" s="101"/>
      <c r="Q252" s="100"/>
      <c r="R252" s="97"/>
      <c r="S252" s="100"/>
      <c r="T252" s="102"/>
      <c r="V252" s="104"/>
    </row>
    <row r="253" spans="2:22" ht="12.95" customHeight="1">
      <c r="B253" s="95"/>
      <c r="D253" s="96"/>
      <c r="E253" s="96"/>
      <c r="F253" s="97"/>
      <c r="G253" s="97"/>
      <c r="M253" s="98"/>
      <c r="N253" s="99"/>
      <c r="O253" s="100"/>
      <c r="P253" s="101"/>
      <c r="Q253" s="100"/>
      <c r="R253" s="97"/>
      <c r="S253" s="100"/>
      <c r="T253" s="102"/>
      <c r="V253" s="104"/>
    </row>
    <row r="254" spans="2:22" ht="12.95" customHeight="1">
      <c r="B254" s="95"/>
      <c r="D254" s="96"/>
      <c r="E254" s="96"/>
      <c r="F254" s="97"/>
      <c r="G254" s="97"/>
      <c r="M254" s="98"/>
      <c r="N254" s="99"/>
      <c r="O254" s="100"/>
      <c r="P254" s="101"/>
      <c r="Q254" s="100"/>
      <c r="R254" s="97"/>
      <c r="S254" s="100"/>
      <c r="T254" s="102"/>
      <c r="V254" s="104"/>
    </row>
    <row r="255" spans="2:22" ht="12.95" customHeight="1">
      <c r="B255" s="95"/>
      <c r="D255" s="96"/>
      <c r="E255" s="96"/>
      <c r="F255" s="97"/>
      <c r="G255" s="97"/>
      <c r="M255" s="98"/>
      <c r="N255" s="99"/>
      <c r="O255" s="100"/>
      <c r="P255" s="101"/>
      <c r="Q255" s="100"/>
      <c r="R255" s="97"/>
      <c r="S255" s="100"/>
      <c r="T255" s="102"/>
      <c r="V255" s="104"/>
    </row>
    <row r="256" spans="2:22" ht="12.95" customHeight="1">
      <c r="B256" s="95"/>
      <c r="D256" s="96"/>
      <c r="E256" s="96"/>
      <c r="F256" s="97"/>
      <c r="G256" s="97"/>
      <c r="M256" s="98"/>
      <c r="N256" s="99"/>
      <c r="O256" s="100"/>
      <c r="P256" s="101"/>
      <c r="Q256" s="100"/>
      <c r="R256" s="97"/>
      <c r="S256" s="100"/>
      <c r="T256" s="102"/>
      <c r="V256" s="104"/>
    </row>
    <row r="257" spans="2:22" ht="12.95" customHeight="1">
      <c r="B257" s="95"/>
      <c r="D257" s="96"/>
      <c r="E257" s="96"/>
      <c r="F257" s="97"/>
      <c r="G257" s="97"/>
      <c r="M257" s="98"/>
      <c r="N257" s="99"/>
      <c r="O257" s="100"/>
      <c r="P257" s="101"/>
      <c r="Q257" s="100"/>
      <c r="R257" s="97"/>
      <c r="S257" s="100"/>
      <c r="T257" s="102"/>
      <c r="V257" s="104"/>
    </row>
    <row r="258" spans="2:22" ht="12.95" customHeight="1">
      <c r="B258" s="95"/>
      <c r="D258" s="96"/>
      <c r="E258" s="96"/>
      <c r="F258" s="97"/>
      <c r="G258" s="97"/>
      <c r="M258" s="98"/>
      <c r="N258" s="99"/>
      <c r="O258" s="100"/>
      <c r="P258" s="101"/>
      <c r="Q258" s="100"/>
      <c r="R258" s="97"/>
      <c r="S258" s="100"/>
      <c r="T258" s="102"/>
      <c r="V258" s="104"/>
    </row>
    <row r="259" spans="2:22" ht="12.95" customHeight="1">
      <c r="B259" s="95"/>
      <c r="D259" s="96"/>
      <c r="E259" s="96"/>
      <c r="F259" s="97"/>
      <c r="G259" s="97"/>
      <c r="M259" s="98"/>
      <c r="N259" s="99"/>
      <c r="O259" s="100"/>
      <c r="P259" s="101"/>
      <c r="Q259" s="100"/>
      <c r="R259" s="97"/>
      <c r="S259" s="100"/>
      <c r="T259" s="102"/>
      <c r="V259" s="104"/>
    </row>
    <row r="260" spans="2:22" ht="12.95" customHeight="1">
      <c r="B260" s="95"/>
      <c r="D260" s="96"/>
      <c r="E260" s="96"/>
      <c r="F260" s="97"/>
      <c r="G260" s="97"/>
      <c r="M260" s="98"/>
      <c r="N260" s="99"/>
      <c r="O260" s="100"/>
      <c r="P260" s="101"/>
      <c r="Q260" s="100"/>
      <c r="R260" s="97"/>
      <c r="S260" s="100"/>
      <c r="T260" s="102"/>
      <c r="V260" s="104"/>
    </row>
    <row r="261" spans="2:22" ht="12.95" customHeight="1">
      <c r="B261" s="95"/>
      <c r="D261" s="96"/>
      <c r="E261" s="96"/>
      <c r="F261" s="97"/>
      <c r="G261" s="97"/>
      <c r="M261" s="98"/>
      <c r="N261" s="99"/>
      <c r="O261" s="100"/>
      <c r="P261" s="101"/>
      <c r="Q261" s="100"/>
      <c r="R261" s="97"/>
      <c r="S261" s="100"/>
      <c r="T261" s="102"/>
      <c r="V261" s="104"/>
    </row>
    <row r="262" spans="2:22" ht="12.95" customHeight="1">
      <c r="B262" s="95"/>
      <c r="D262" s="96"/>
      <c r="E262" s="96"/>
      <c r="F262" s="97"/>
      <c r="G262" s="97"/>
      <c r="M262" s="98"/>
      <c r="N262" s="99"/>
      <c r="O262" s="100"/>
      <c r="P262" s="101"/>
      <c r="Q262" s="100"/>
      <c r="R262" s="97"/>
      <c r="S262" s="100"/>
      <c r="T262" s="102"/>
      <c r="V262" s="104"/>
    </row>
    <row r="263" spans="2:22" ht="12.95" customHeight="1">
      <c r="B263" s="95"/>
      <c r="D263" s="96"/>
      <c r="E263" s="96"/>
      <c r="F263" s="97"/>
      <c r="G263" s="97"/>
      <c r="M263" s="98"/>
      <c r="N263" s="99"/>
      <c r="O263" s="100"/>
      <c r="P263" s="101"/>
      <c r="Q263" s="100"/>
      <c r="R263" s="97"/>
      <c r="S263" s="100"/>
      <c r="T263" s="102"/>
      <c r="V263" s="104"/>
    </row>
    <row r="264" spans="2:22" ht="12.95" customHeight="1">
      <c r="B264" s="95"/>
      <c r="D264" s="96"/>
      <c r="E264" s="96"/>
      <c r="F264" s="97"/>
      <c r="G264" s="97"/>
      <c r="M264" s="98"/>
      <c r="N264" s="99"/>
      <c r="O264" s="100"/>
      <c r="P264" s="101"/>
      <c r="Q264" s="100"/>
      <c r="R264" s="97"/>
      <c r="S264" s="100"/>
      <c r="T264" s="102"/>
      <c r="V264" s="104"/>
    </row>
    <row r="265" spans="2:22" ht="12.95" customHeight="1">
      <c r="B265" s="95"/>
      <c r="D265" s="96"/>
      <c r="E265" s="96"/>
      <c r="F265" s="97"/>
      <c r="G265" s="97"/>
      <c r="M265" s="98"/>
      <c r="N265" s="99"/>
      <c r="O265" s="100"/>
      <c r="P265" s="101"/>
      <c r="Q265" s="100"/>
      <c r="R265" s="97"/>
      <c r="S265" s="100"/>
      <c r="T265" s="102"/>
      <c r="V265" s="104"/>
    </row>
    <row r="266" spans="2:22" ht="12.95" customHeight="1">
      <c r="B266" s="95"/>
      <c r="D266" s="96"/>
      <c r="E266" s="96"/>
      <c r="F266" s="97"/>
      <c r="G266" s="97"/>
      <c r="M266" s="98"/>
      <c r="N266" s="99"/>
      <c r="O266" s="100"/>
      <c r="P266" s="101"/>
      <c r="Q266" s="100"/>
      <c r="R266" s="97"/>
      <c r="S266" s="100"/>
      <c r="T266" s="102"/>
      <c r="V266" s="104"/>
    </row>
    <row r="267" spans="2:22" ht="12.95" customHeight="1">
      <c r="B267" s="95"/>
      <c r="D267" s="96"/>
      <c r="E267" s="96"/>
      <c r="F267" s="97"/>
      <c r="G267" s="97"/>
      <c r="M267" s="98"/>
      <c r="N267" s="99"/>
      <c r="O267" s="100"/>
      <c r="P267" s="101"/>
      <c r="Q267" s="100"/>
      <c r="R267" s="97"/>
      <c r="S267" s="100"/>
      <c r="T267" s="102"/>
      <c r="V267" s="104"/>
    </row>
    <row r="268" spans="2:22" ht="12.95" customHeight="1">
      <c r="B268" s="95"/>
      <c r="D268" s="96"/>
      <c r="E268" s="96"/>
      <c r="F268" s="97"/>
      <c r="G268" s="97"/>
      <c r="M268" s="98"/>
      <c r="N268" s="99"/>
      <c r="O268" s="100"/>
      <c r="P268" s="101"/>
      <c r="Q268" s="100"/>
      <c r="R268" s="97"/>
      <c r="S268" s="100"/>
      <c r="T268" s="102"/>
      <c r="V268" s="104"/>
    </row>
    <row r="269" spans="2:22" ht="12.95" customHeight="1">
      <c r="B269" s="95"/>
      <c r="D269" s="96"/>
      <c r="E269" s="96"/>
      <c r="F269" s="97"/>
      <c r="G269" s="97"/>
      <c r="M269" s="98"/>
      <c r="N269" s="99"/>
      <c r="O269" s="100"/>
      <c r="P269" s="101"/>
      <c r="Q269" s="100"/>
      <c r="R269" s="97"/>
      <c r="S269" s="100"/>
      <c r="T269" s="102"/>
      <c r="V269" s="104"/>
    </row>
    <row r="270" spans="2:22" ht="12.95" customHeight="1">
      <c r="B270" s="95"/>
      <c r="D270" s="96"/>
      <c r="E270" s="96"/>
      <c r="F270" s="97"/>
      <c r="G270" s="97"/>
      <c r="M270" s="98"/>
      <c r="N270" s="99"/>
      <c r="O270" s="100"/>
      <c r="P270" s="101"/>
      <c r="Q270" s="100"/>
      <c r="R270" s="97"/>
      <c r="S270" s="100"/>
      <c r="T270" s="102"/>
      <c r="V270" s="104"/>
    </row>
    <row r="271" spans="2:22" ht="12.95" customHeight="1">
      <c r="B271" s="95"/>
      <c r="D271" s="96"/>
      <c r="E271" s="96"/>
      <c r="F271" s="97"/>
      <c r="G271" s="97"/>
      <c r="M271" s="98"/>
      <c r="N271" s="99"/>
      <c r="O271" s="100"/>
      <c r="P271" s="101"/>
      <c r="Q271" s="100"/>
      <c r="R271" s="97"/>
      <c r="S271" s="100"/>
      <c r="T271" s="102"/>
      <c r="V271" s="104"/>
    </row>
    <row r="272" spans="2:22" ht="12.95" customHeight="1">
      <c r="B272" s="95"/>
      <c r="D272" s="96"/>
      <c r="E272" s="96"/>
      <c r="F272" s="97"/>
      <c r="G272" s="97"/>
      <c r="M272" s="98"/>
      <c r="N272" s="99"/>
      <c r="O272" s="100"/>
      <c r="P272" s="101"/>
      <c r="Q272" s="100"/>
      <c r="R272" s="97"/>
      <c r="S272" s="100"/>
      <c r="T272" s="102"/>
      <c r="V272" s="104"/>
    </row>
    <row r="273" spans="2:22" ht="12.95" customHeight="1">
      <c r="B273" s="95"/>
      <c r="D273" s="96"/>
      <c r="E273" s="96"/>
      <c r="F273" s="97"/>
      <c r="G273" s="97"/>
      <c r="M273" s="98"/>
      <c r="N273" s="99"/>
      <c r="O273" s="100"/>
      <c r="P273" s="101"/>
      <c r="Q273" s="100"/>
      <c r="R273" s="97"/>
      <c r="S273" s="100"/>
      <c r="T273" s="102"/>
      <c r="V273" s="104"/>
    </row>
    <row r="274" spans="2:22" ht="12.95" customHeight="1">
      <c r="B274" s="95"/>
      <c r="D274" s="96"/>
      <c r="E274" s="96"/>
      <c r="F274" s="97"/>
      <c r="G274" s="97"/>
      <c r="M274" s="98"/>
      <c r="N274" s="99"/>
      <c r="O274" s="100"/>
      <c r="P274" s="101"/>
      <c r="Q274" s="100"/>
      <c r="R274" s="97"/>
      <c r="S274" s="100"/>
      <c r="T274" s="102"/>
      <c r="V274" s="104"/>
    </row>
    <row r="275" spans="2:22" ht="12.95" customHeight="1">
      <c r="B275" s="95"/>
      <c r="D275" s="96"/>
      <c r="E275" s="96"/>
      <c r="F275" s="97"/>
      <c r="G275" s="97"/>
      <c r="M275" s="98"/>
      <c r="N275" s="99"/>
      <c r="O275" s="100"/>
      <c r="P275" s="101"/>
      <c r="Q275" s="100"/>
      <c r="R275" s="97"/>
      <c r="S275" s="100"/>
      <c r="T275" s="102"/>
      <c r="V275" s="104"/>
    </row>
    <row r="276" spans="2:22" ht="12.95" customHeight="1">
      <c r="B276" s="95"/>
      <c r="D276" s="96"/>
      <c r="E276" s="96"/>
      <c r="F276" s="97"/>
      <c r="G276" s="97"/>
      <c r="M276" s="98"/>
      <c r="N276" s="99"/>
      <c r="O276" s="100"/>
      <c r="P276" s="101"/>
      <c r="Q276" s="100"/>
      <c r="R276" s="97"/>
      <c r="S276" s="100"/>
      <c r="T276" s="102"/>
      <c r="V276" s="104"/>
    </row>
    <row r="277" spans="2:22" ht="12.95" customHeight="1">
      <c r="B277" s="95"/>
      <c r="D277" s="96"/>
      <c r="E277" s="96"/>
      <c r="F277" s="97"/>
      <c r="G277" s="97"/>
      <c r="M277" s="98"/>
      <c r="N277" s="99"/>
      <c r="O277" s="100"/>
      <c r="P277" s="101"/>
      <c r="Q277" s="100"/>
      <c r="R277" s="97"/>
      <c r="S277" s="100"/>
      <c r="T277" s="102"/>
      <c r="V277" s="104"/>
    </row>
    <row r="278" spans="2:22" ht="12.95" customHeight="1">
      <c r="B278" s="95"/>
      <c r="D278" s="96"/>
      <c r="E278" s="96"/>
      <c r="F278" s="97"/>
      <c r="G278" s="97"/>
      <c r="M278" s="98"/>
      <c r="N278" s="99"/>
      <c r="O278" s="100"/>
      <c r="P278" s="101"/>
      <c r="Q278" s="100"/>
      <c r="R278" s="97"/>
      <c r="S278" s="100"/>
      <c r="T278" s="102"/>
      <c r="V278" s="104"/>
    </row>
    <row r="279" spans="2:22" ht="12.95" customHeight="1">
      <c r="B279" s="95"/>
      <c r="D279" s="96"/>
      <c r="E279" s="96"/>
      <c r="F279" s="97"/>
      <c r="G279" s="97"/>
      <c r="M279" s="98"/>
      <c r="N279" s="99"/>
      <c r="O279" s="100"/>
      <c r="P279" s="101"/>
      <c r="Q279" s="100"/>
      <c r="R279" s="97"/>
      <c r="S279" s="100"/>
      <c r="T279" s="102"/>
      <c r="V279" s="104"/>
    </row>
    <row r="280" spans="2:22" ht="12.95" customHeight="1">
      <c r="B280" s="95"/>
      <c r="D280" s="96"/>
      <c r="E280" s="96"/>
      <c r="F280" s="97"/>
      <c r="G280" s="97"/>
      <c r="M280" s="98"/>
      <c r="N280" s="99"/>
      <c r="O280" s="100"/>
      <c r="P280" s="101"/>
      <c r="Q280" s="100"/>
      <c r="R280" s="97"/>
      <c r="S280" s="100"/>
      <c r="T280" s="102"/>
      <c r="V280" s="104"/>
    </row>
    <row r="281" spans="2:22" ht="12.95" customHeight="1">
      <c r="B281" s="95"/>
      <c r="D281" s="96"/>
      <c r="E281" s="96"/>
      <c r="F281" s="97"/>
      <c r="G281" s="97"/>
      <c r="M281" s="98"/>
      <c r="N281" s="99"/>
      <c r="O281" s="100"/>
      <c r="P281" s="101"/>
      <c r="Q281" s="100"/>
      <c r="R281" s="97"/>
      <c r="S281" s="100"/>
      <c r="T281" s="102"/>
      <c r="V281" s="104"/>
    </row>
    <row r="282" spans="2:22" ht="12.95" customHeight="1">
      <c r="B282" s="95"/>
      <c r="D282" s="96"/>
      <c r="E282" s="96"/>
      <c r="F282" s="97"/>
      <c r="G282" s="97"/>
      <c r="M282" s="98"/>
      <c r="N282" s="99"/>
      <c r="O282" s="100"/>
      <c r="P282" s="101"/>
      <c r="Q282" s="100"/>
      <c r="R282" s="97"/>
      <c r="S282" s="100"/>
      <c r="T282" s="102"/>
      <c r="V282" s="104"/>
    </row>
    <row r="283" spans="2:22" ht="12.95" customHeight="1">
      <c r="B283" s="95"/>
      <c r="D283" s="96"/>
      <c r="E283" s="96"/>
      <c r="F283" s="97"/>
      <c r="G283" s="97"/>
      <c r="M283" s="98"/>
      <c r="N283" s="99"/>
      <c r="O283" s="100"/>
      <c r="P283" s="101"/>
      <c r="Q283" s="100"/>
      <c r="R283" s="97"/>
      <c r="S283" s="100"/>
      <c r="T283" s="102"/>
      <c r="V283" s="104"/>
    </row>
    <row r="284" spans="2:22" ht="12.95" customHeight="1">
      <c r="B284" s="95"/>
      <c r="D284" s="107"/>
      <c r="E284" s="96"/>
      <c r="F284" s="97"/>
      <c r="G284" s="97"/>
      <c r="M284" s="98"/>
      <c r="N284" s="99"/>
      <c r="O284" s="100"/>
      <c r="P284" s="101"/>
      <c r="Q284" s="100"/>
      <c r="R284" s="97"/>
      <c r="S284" s="100"/>
      <c r="T284" s="102"/>
      <c r="V284" s="104"/>
    </row>
    <row r="285" spans="2:22" ht="12.95" customHeight="1">
      <c r="B285" s="95"/>
      <c r="D285" s="107"/>
      <c r="E285" s="96"/>
      <c r="F285" s="97"/>
      <c r="G285" s="97"/>
      <c r="M285" s="98"/>
      <c r="N285" s="99"/>
      <c r="O285" s="100"/>
      <c r="P285" s="101"/>
      <c r="Q285" s="100"/>
      <c r="R285" s="97"/>
      <c r="S285" s="100"/>
      <c r="T285" s="102"/>
      <c r="V285" s="104"/>
    </row>
    <row r="286" spans="2:22" ht="12.95" customHeight="1">
      <c r="B286" s="95"/>
      <c r="D286" s="107"/>
      <c r="E286" s="96"/>
      <c r="F286" s="97"/>
      <c r="G286" s="97"/>
      <c r="M286" s="98"/>
      <c r="N286" s="99"/>
      <c r="O286" s="100"/>
      <c r="P286" s="101"/>
      <c r="Q286" s="100"/>
      <c r="R286" s="97"/>
      <c r="S286" s="100"/>
      <c r="T286" s="102"/>
      <c r="V286" s="104"/>
    </row>
    <row r="287" spans="2:22" ht="12.95" customHeight="1">
      <c r="B287" s="95"/>
      <c r="D287" s="107"/>
      <c r="E287" s="96"/>
      <c r="F287" s="97"/>
      <c r="G287" s="97"/>
      <c r="M287" s="98"/>
      <c r="N287" s="99"/>
      <c r="O287" s="100"/>
      <c r="P287" s="101"/>
      <c r="Q287" s="100"/>
      <c r="R287" s="97"/>
      <c r="S287" s="100"/>
      <c r="T287" s="102"/>
      <c r="V287" s="104"/>
    </row>
    <row r="288" spans="2:22" ht="12.95" customHeight="1">
      <c r="B288" s="95"/>
      <c r="D288" s="107"/>
      <c r="E288" s="96"/>
      <c r="F288" s="97"/>
      <c r="G288" s="97"/>
      <c r="M288" s="98"/>
      <c r="N288" s="99"/>
      <c r="O288" s="100"/>
      <c r="P288" s="101"/>
      <c r="Q288" s="100"/>
      <c r="R288" s="97"/>
      <c r="S288" s="100"/>
      <c r="T288" s="102"/>
      <c r="V288" s="104"/>
    </row>
    <row r="289" spans="2:22" ht="12.95" customHeight="1">
      <c r="B289" s="95"/>
      <c r="D289" s="107"/>
      <c r="E289" s="96"/>
      <c r="F289" s="97"/>
      <c r="G289" s="97"/>
      <c r="M289" s="98"/>
      <c r="N289" s="99"/>
      <c r="O289" s="100"/>
      <c r="P289" s="101"/>
      <c r="Q289" s="100"/>
      <c r="R289" s="97"/>
      <c r="S289" s="100"/>
      <c r="T289" s="102"/>
      <c r="V289" s="104"/>
    </row>
    <row r="290" spans="2:22" ht="12.95" customHeight="1">
      <c r="B290" s="95"/>
      <c r="D290" s="107"/>
      <c r="E290" s="96"/>
      <c r="F290" s="97"/>
      <c r="G290" s="97"/>
      <c r="M290" s="98"/>
      <c r="N290" s="99"/>
      <c r="O290" s="100"/>
      <c r="P290" s="101"/>
      <c r="Q290" s="100"/>
      <c r="R290" s="97"/>
      <c r="S290" s="100"/>
      <c r="T290" s="102"/>
      <c r="V290" s="104"/>
    </row>
    <row r="291" spans="2:22" ht="12.95" customHeight="1">
      <c r="B291" s="95"/>
      <c r="D291" s="107"/>
      <c r="E291" s="96"/>
      <c r="F291" s="97"/>
      <c r="G291" s="97"/>
      <c r="M291" s="98"/>
      <c r="N291" s="99"/>
      <c r="O291" s="100"/>
      <c r="P291" s="101"/>
      <c r="Q291" s="100"/>
      <c r="R291" s="97"/>
      <c r="S291" s="100"/>
      <c r="T291" s="102"/>
      <c r="V291" s="104"/>
    </row>
    <row r="292" spans="2:22" ht="12.95" customHeight="1">
      <c r="B292" s="95"/>
      <c r="D292" s="107"/>
      <c r="E292" s="96"/>
      <c r="F292" s="97"/>
      <c r="G292" s="97"/>
      <c r="M292" s="98"/>
      <c r="N292" s="99"/>
      <c r="O292" s="100"/>
      <c r="P292" s="101"/>
      <c r="Q292" s="100"/>
      <c r="R292" s="97"/>
      <c r="S292" s="100"/>
      <c r="T292" s="102"/>
      <c r="V292" s="104"/>
    </row>
    <row r="293" spans="2:22" ht="12.95" customHeight="1">
      <c r="B293" s="95"/>
      <c r="D293" s="107"/>
      <c r="E293" s="96"/>
      <c r="F293" s="97"/>
      <c r="G293" s="97"/>
      <c r="M293" s="98"/>
      <c r="N293" s="99"/>
      <c r="O293" s="100"/>
      <c r="P293" s="101"/>
      <c r="Q293" s="100"/>
      <c r="R293" s="97"/>
      <c r="S293" s="100"/>
      <c r="T293" s="102"/>
      <c r="V293" s="104"/>
    </row>
    <row r="294" spans="2:22" ht="12.95" customHeight="1">
      <c r="B294" s="95"/>
      <c r="D294" s="107"/>
      <c r="E294" s="96"/>
      <c r="F294" s="97"/>
      <c r="G294" s="97"/>
      <c r="M294" s="98"/>
      <c r="N294" s="99"/>
      <c r="O294" s="100"/>
      <c r="P294" s="101"/>
      <c r="Q294" s="100"/>
      <c r="R294" s="97"/>
      <c r="S294" s="100"/>
      <c r="T294" s="102"/>
      <c r="V294" s="104"/>
    </row>
    <row r="295" spans="2:22" ht="12.95" customHeight="1">
      <c r="B295" s="95"/>
      <c r="D295" s="107"/>
      <c r="E295" s="96"/>
      <c r="F295" s="97"/>
      <c r="G295" s="97"/>
      <c r="M295" s="98"/>
      <c r="N295" s="99"/>
      <c r="O295" s="100"/>
      <c r="P295" s="101"/>
      <c r="Q295" s="100"/>
      <c r="R295" s="97"/>
      <c r="S295" s="100"/>
      <c r="T295" s="102"/>
      <c r="V295" s="104"/>
    </row>
    <row r="296" spans="2:22" ht="12.95" customHeight="1">
      <c r="B296" s="95"/>
      <c r="D296" s="107"/>
      <c r="E296" s="96"/>
      <c r="F296" s="97"/>
      <c r="G296" s="97"/>
      <c r="M296" s="98"/>
      <c r="N296" s="99"/>
      <c r="O296" s="100"/>
      <c r="P296" s="101"/>
      <c r="Q296" s="100"/>
      <c r="R296" s="97"/>
      <c r="S296" s="100"/>
      <c r="T296" s="102"/>
      <c r="V296" s="104"/>
    </row>
    <row r="297" spans="2:22" ht="12.95" customHeight="1">
      <c r="B297" s="95"/>
      <c r="D297" s="107"/>
      <c r="E297" s="96"/>
      <c r="F297" s="97"/>
      <c r="G297" s="97"/>
      <c r="M297" s="98"/>
      <c r="N297" s="99"/>
      <c r="O297" s="100"/>
      <c r="P297" s="101"/>
      <c r="Q297" s="100"/>
      <c r="R297" s="97"/>
      <c r="S297" s="100"/>
      <c r="T297" s="102"/>
      <c r="V297" s="104"/>
    </row>
    <row r="298" spans="2:22" ht="12.95" customHeight="1">
      <c r="B298" s="95"/>
      <c r="D298" s="107"/>
      <c r="E298" s="96"/>
      <c r="F298" s="97"/>
      <c r="G298" s="97"/>
      <c r="M298" s="98"/>
      <c r="N298" s="99"/>
      <c r="O298" s="100"/>
      <c r="P298" s="101"/>
      <c r="Q298" s="100"/>
      <c r="R298" s="97"/>
      <c r="S298" s="100"/>
      <c r="T298" s="102"/>
      <c r="V298" s="104"/>
    </row>
    <row r="299" spans="2:22" ht="12.95" customHeight="1">
      <c r="B299" s="95"/>
      <c r="D299" s="107"/>
      <c r="E299" s="96"/>
      <c r="F299" s="97"/>
      <c r="G299" s="97"/>
      <c r="M299" s="98"/>
      <c r="N299" s="99"/>
      <c r="O299" s="100"/>
      <c r="P299" s="101"/>
      <c r="Q299" s="100"/>
      <c r="R299" s="97"/>
      <c r="S299" s="100"/>
      <c r="T299" s="102"/>
      <c r="V299" s="104"/>
    </row>
    <row r="300" spans="2:22" ht="12.95" customHeight="1">
      <c r="B300" s="95"/>
      <c r="D300" s="107"/>
      <c r="E300" s="96"/>
      <c r="F300" s="97"/>
      <c r="G300" s="97"/>
      <c r="M300" s="98"/>
      <c r="N300" s="99"/>
      <c r="O300" s="100"/>
      <c r="P300" s="101"/>
      <c r="Q300" s="100"/>
      <c r="R300" s="97"/>
      <c r="S300" s="100"/>
      <c r="T300" s="102"/>
      <c r="V300" s="104"/>
    </row>
    <row r="301" spans="2:22" ht="12.95" customHeight="1">
      <c r="B301" s="95"/>
      <c r="D301" s="107"/>
      <c r="E301" s="96"/>
      <c r="F301" s="97"/>
      <c r="G301" s="97"/>
      <c r="M301" s="98"/>
      <c r="N301" s="99"/>
      <c r="O301" s="100"/>
      <c r="P301" s="101"/>
      <c r="Q301" s="100"/>
      <c r="R301" s="97"/>
      <c r="S301" s="100"/>
      <c r="T301" s="102"/>
      <c r="V301" s="104"/>
    </row>
    <row r="302" spans="2:22" ht="12.95" customHeight="1">
      <c r="B302" s="95"/>
      <c r="D302" s="107"/>
      <c r="E302" s="96"/>
      <c r="F302" s="97"/>
      <c r="G302" s="97"/>
      <c r="M302" s="98"/>
      <c r="N302" s="99"/>
      <c r="O302" s="100"/>
      <c r="P302" s="101"/>
      <c r="Q302" s="100"/>
      <c r="R302" s="97"/>
      <c r="S302" s="100"/>
      <c r="T302" s="102"/>
      <c r="V302" s="104"/>
    </row>
    <row r="303" spans="2:22" ht="12.95" customHeight="1">
      <c r="B303" s="95"/>
      <c r="D303" s="107"/>
      <c r="E303" s="96"/>
      <c r="F303" s="97"/>
      <c r="G303" s="97"/>
      <c r="M303" s="98"/>
      <c r="N303" s="99"/>
      <c r="O303" s="100"/>
      <c r="P303" s="101"/>
      <c r="Q303" s="100"/>
      <c r="R303" s="97"/>
      <c r="S303" s="100"/>
      <c r="T303" s="102"/>
      <c r="V303" s="104"/>
    </row>
    <row r="304" spans="2:22" ht="12.95" customHeight="1">
      <c r="B304" s="95"/>
      <c r="D304" s="107"/>
      <c r="E304" s="96"/>
      <c r="F304" s="97"/>
      <c r="G304" s="97"/>
      <c r="M304" s="98"/>
      <c r="N304" s="99"/>
      <c r="O304" s="100"/>
      <c r="P304" s="101"/>
      <c r="Q304" s="100"/>
      <c r="R304" s="97"/>
      <c r="S304" s="100"/>
      <c r="T304" s="102"/>
      <c r="V304" s="104"/>
    </row>
    <row r="305" spans="2:22" ht="12.95" customHeight="1">
      <c r="B305" s="95"/>
      <c r="D305" s="107"/>
      <c r="E305" s="96"/>
      <c r="F305" s="97"/>
      <c r="G305" s="97"/>
      <c r="M305" s="98"/>
      <c r="N305" s="99"/>
      <c r="O305" s="100"/>
      <c r="P305" s="101"/>
      <c r="Q305" s="100"/>
      <c r="R305" s="97"/>
      <c r="S305" s="100"/>
      <c r="T305" s="102"/>
      <c r="V305" s="104"/>
    </row>
    <row r="306" spans="2:22" ht="12.95" customHeight="1">
      <c r="B306" s="95"/>
      <c r="D306" s="107"/>
      <c r="E306" s="96"/>
      <c r="F306" s="97"/>
      <c r="G306" s="97"/>
      <c r="M306" s="98"/>
      <c r="N306" s="99"/>
      <c r="O306" s="100"/>
      <c r="P306" s="101"/>
      <c r="Q306" s="100"/>
      <c r="R306" s="97"/>
      <c r="S306" s="100"/>
      <c r="T306" s="102"/>
      <c r="V306" s="104"/>
    </row>
    <row r="307" spans="2:22" ht="12.95" customHeight="1">
      <c r="B307" s="95"/>
      <c r="D307" s="107"/>
      <c r="E307" s="96"/>
      <c r="F307" s="97"/>
      <c r="G307" s="97"/>
      <c r="M307" s="98"/>
      <c r="N307" s="99"/>
      <c r="O307" s="100"/>
      <c r="P307" s="101"/>
      <c r="Q307" s="100"/>
      <c r="R307" s="97"/>
      <c r="S307" s="100"/>
      <c r="T307" s="102"/>
      <c r="V307" s="104"/>
    </row>
    <row r="308" spans="2:22" ht="12.95" customHeight="1">
      <c r="B308" s="95"/>
      <c r="D308" s="107"/>
      <c r="E308" s="96"/>
      <c r="F308" s="97"/>
      <c r="G308" s="97"/>
      <c r="M308" s="98"/>
      <c r="N308" s="99"/>
      <c r="O308" s="100"/>
      <c r="P308" s="101"/>
      <c r="Q308" s="100"/>
      <c r="R308" s="97"/>
      <c r="S308" s="100"/>
      <c r="T308" s="102"/>
      <c r="V308" s="104"/>
    </row>
    <row r="309" spans="2:22" ht="12.95" customHeight="1">
      <c r="B309" s="95"/>
      <c r="D309" s="107"/>
      <c r="E309" s="96"/>
      <c r="F309" s="97"/>
      <c r="G309" s="97"/>
      <c r="M309" s="98"/>
      <c r="N309" s="99"/>
      <c r="O309" s="100"/>
      <c r="P309" s="101"/>
      <c r="Q309" s="100"/>
      <c r="R309" s="97"/>
      <c r="S309" s="100"/>
      <c r="T309" s="102"/>
      <c r="V309" s="104"/>
    </row>
    <row r="310" spans="2:22" ht="12.95" customHeight="1">
      <c r="B310" s="95"/>
      <c r="D310" s="107"/>
      <c r="E310" s="96"/>
      <c r="F310" s="97"/>
      <c r="G310" s="97"/>
      <c r="M310" s="98"/>
      <c r="N310" s="99"/>
      <c r="O310" s="100"/>
      <c r="P310" s="101"/>
      <c r="Q310" s="100"/>
      <c r="R310" s="97"/>
      <c r="S310" s="100"/>
      <c r="T310" s="102"/>
      <c r="V310" s="104"/>
    </row>
    <row r="311" spans="2:22" ht="12.95" customHeight="1">
      <c r="B311" s="95"/>
      <c r="D311" s="107"/>
      <c r="E311" s="96"/>
      <c r="F311" s="97"/>
      <c r="G311" s="97"/>
      <c r="M311" s="98"/>
      <c r="N311" s="99"/>
      <c r="O311" s="100"/>
      <c r="P311" s="101"/>
      <c r="Q311" s="100"/>
      <c r="R311" s="97"/>
      <c r="S311" s="100"/>
      <c r="T311" s="102"/>
      <c r="V311" s="104"/>
    </row>
    <row r="312" spans="2:22" ht="12.95" customHeight="1">
      <c r="B312" s="95"/>
      <c r="D312" s="107"/>
      <c r="E312" s="96"/>
      <c r="F312" s="97"/>
      <c r="G312" s="97"/>
      <c r="M312" s="98"/>
      <c r="N312" s="99"/>
      <c r="O312" s="100"/>
      <c r="P312" s="101"/>
      <c r="Q312" s="100"/>
      <c r="R312" s="97"/>
      <c r="S312" s="100"/>
      <c r="T312" s="102"/>
      <c r="V312" s="104"/>
    </row>
    <row r="313" spans="2:22" ht="12.95" customHeight="1">
      <c r="B313" s="95"/>
      <c r="D313" s="107"/>
      <c r="E313" s="96"/>
      <c r="F313" s="97"/>
      <c r="G313" s="97"/>
      <c r="M313" s="98"/>
      <c r="N313" s="99"/>
      <c r="O313" s="100"/>
      <c r="P313" s="101"/>
      <c r="Q313" s="100"/>
      <c r="R313" s="97"/>
      <c r="S313" s="100"/>
      <c r="T313" s="102"/>
      <c r="V313" s="104"/>
    </row>
    <row r="314" spans="2:22" ht="12.95" customHeight="1">
      <c r="B314" s="95"/>
      <c r="D314" s="107"/>
      <c r="E314" s="96"/>
      <c r="F314" s="97"/>
      <c r="G314" s="97"/>
      <c r="M314" s="98"/>
      <c r="N314" s="99"/>
      <c r="O314" s="100"/>
      <c r="P314" s="101"/>
      <c r="Q314" s="100"/>
      <c r="R314" s="97"/>
      <c r="S314" s="100"/>
      <c r="T314" s="102"/>
      <c r="V314" s="104"/>
    </row>
    <row r="315" spans="2:22" ht="12.95" customHeight="1">
      <c r="B315" s="95"/>
      <c r="D315" s="107"/>
      <c r="E315" s="96"/>
      <c r="F315" s="97"/>
      <c r="G315" s="97"/>
      <c r="M315" s="98"/>
      <c r="N315" s="99"/>
      <c r="O315" s="100"/>
      <c r="P315" s="101"/>
      <c r="Q315" s="100"/>
      <c r="R315" s="97"/>
      <c r="S315" s="100"/>
      <c r="T315" s="102"/>
      <c r="V315" s="104"/>
    </row>
    <row r="316" spans="2:22" ht="12.95" customHeight="1">
      <c r="B316" s="95"/>
      <c r="D316" s="107"/>
      <c r="E316" s="96"/>
      <c r="F316" s="97"/>
      <c r="G316" s="97"/>
      <c r="M316" s="98"/>
      <c r="N316" s="99"/>
      <c r="O316" s="100"/>
      <c r="P316" s="101"/>
      <c r="Q316" s="100"/>
      <c r="R316" s="97"/>
      <c r="S316" s="100"/>
      <c r="T316" s="102"/>
      <c r="V316" s="104"/>
    </row>
    <row r="317" spans="2:22" ht="12.95" customHeight="1">
      <c r="B317" s="95"/>
      <c r="D317" s="107"/>
      <c r="E317" s="96"/>
      <c r="F317" s="97"/>
      <c r="G317" s="97"/>
      <c r="M317" s="98"/>
      <c r="N317" s="99"/>
      <c r="O317" s="100"/>
      <c r="P317" s="101"/>
      <c r="Q317" s="100"/>
      <c r="R317" s="97"/>
      <c r="S317" s="100"/>
      <c r="T317" s="102"/>
      <c r="V317" s="104"/>
    </row>
    <row r="318" spans="2:22" ht="12.95" customHeight="1">
      <c r="B318" s="95"/>
      <c r="D318" s="107"/>
      <c r="E318" s="96"/>
      <c r="F318" s="97"/>
      <c r="G318" s="97"/>
      <c r="M318" s="98"/>
      <c r="N318" s="99"/>
      <c r="O318" s="100"/>
      <c r="P318" s="101"/>
      <c r="Q318" s="100"/>
      <c r="R318" s="97"/>
      <c r="S318" s="100"/>
      <c r="T318" s="102"/>
      <c r="V318" s="104"/>
    </row>
    <row r="319" spans="2:22" ht="12.95" customHeight="1">
      <c r="B319" s="95"/>
      <c r="D319" s="107"/>
      <c r="E319" s="96"/>
      <c r="F319" s="97"/>
      <c r="G319" s="97"/>
      <c r="M319" s="98"/>
      <c r="N319" s="99"/>
      <c r="O319" s="100"/>
      <c r="P319" s="101"/>
      <c r="Q319" s="100"/>
      <c r="R319" s="97"/>
      <c r="S319" s="100"/>
      <c r="T319" s="102"/>
      <c r="V319" s="104"/>
    </row>
    <row r="320" spans="2:22" ht="12.95" customHeight="1">
      <c r="B320" s="95"/>
      <c r="D320" s="107"/>
      <c r="E320" s="96"/>
      <c r="F320" s="97"/>
      <c r="G320" s="97"/>
      <c r="M320" s="98"/>
      <c r="N320" s="99"/>
      <c r="O320" s="100"/>
      <c r="P320" s="101"/>
      <c r="Q320" s="100"/>
      <c r="R320" s="97"/>
      <c r="S320" s="100"/>
      <c r="T320" s="102"/>
      <c r="V320" s="104"/>
    </row>
    <row r="321" spans="2:22" ht="12.95" customHeight="1">
      <c r="B321" s="95"/>
      <c r="D321" s="107"/>
      <c r="E321" s="96"/>
      <c r="F321" s="97"/>
      <c r="G321" s="97"/>
      <c r="M321" s="98"/>
      <c r="N321" s="99"/>
      <c r="O321" s="100"/>
      <c r="P321" s="101"/>
      <c r="Q321" s="100"/>
      <c r="R321" s="97"/>
      <c r="S321" s="100"/>
      <c r="T321" s="102"/>
      <c r="V321" s="104"/>
    </row>
    <row r="322" spans="2:22" ht="12.95" customHeight="1">
      <c r="B322" s="95"/>
      <c r="D322" s="107"/>
      <c r="E322" s="96"/>
      <c r="F322" s="97"/>
      <c r="G322" s="97"/>
      <c r="M322" s="98"/>
      <c r="N322" s="99"/>
      <c r="O322" s="100"/>
      <c r="P322" s="101"/>
      <c r="Q322" s="100"/>
      <c r="R322" s="97"/>
      <c r="S322" s="100"/>
      <c r="T322" s="102"/>
      <c r="V322" s="104"/>
    </row>
    <row r="323" spans="2:22" ht="12.95" customHeight="1">
      <c r="B323" s="95"/>
      <c r="D323" s="107"/>
      <c r="E323" s="96"/>
      <c r="F323" s="97"/>
      <c r="G323" s="97"/>
      <c r="M323" s="98"/>
      <c r="N323" s="99"/>
      <c r="O323" s="100"/>
      <c r="P323" s="101"/>
      <c r="Q323" s="100"/>
      <c r="R323" s="97"/>
      <c r="S323" s="100"/>
      <c r="T323" s="102"/>
      <c r="V323" s="104"/>
    </row>
    <row r="324" spans="2:22" ht="12.95" customHeight="1">
      <c r="B324" s="95"/>
      <c r="D324" s="107"/>
      <c r="E324" s="96"/>
      <c r="F324" s="97"/>
      <c r="G324" s="97"/>
      <c r="M324" s="98"/>
      <c r="N324" s="99"/>
      <c r="O324" s="100"/>
      <c r="P324" s="101"/>
      <c r="Q324" s="100"/>
      <c r="R324" s="97"/>
      <c r="S324" s="100"/>
      <c r="T324" s="102"/>
      <c r="V324" s="104"/>
    </row>
    <row r="325" spans="2:22" ht="12.95" customHeight="1">
      <c r="B325" s="95"/>
      <c r="D325" s="107"/>
      <c r="E325" s="96"/>
      <c r="F325" s="97"/>
      <c r="G325" s="97"/>
      <c r="M325" s="98"/>
      <c r="N325" s="99"/>
      <c r="O325" s="100"/>
      <c r="P325" s="101"/>
      <c r="Q325" s="100"/>
      <c r="R325" s="97"/>
      <c r="S325" s="100"/>
      <c r="T325" s="102"/>
      <c r="V325" s="104"/>
    </row>
    <row r="326" spans="2:22" ht="12.95" customHeight="1">
      <c r="B326" s="95"/>
      <c r="D326" s="107"/>
      <c r="E326" s="96"/>
      <c r="F326" s="97"/>
      <c r="G326" s="97"/>
      <c r="M326" s="98"/>
      <c r="N326" s="99"/>
      <c r="O326" s="100"/>
      <c r="P326" s="101"/>
      <c r="Q326" s="100"/>
      <c r="R326" s="97"/>
      <c r="S326" s="100"/>
      <c r="T326" s="102"/>
      <c r="V326" s="104"/>
    </row>
    <row r="327" spans="2:22" ht="12.95" customHeight="1">
      <c r="B327" s="95"/>
      <c r="D327" s="107"/>
      <c r="E327" s="96"/>
      <c r="F327" s="97"/>
      <c r="G327" s="97"/>
      <c r="M327" s="98"/>
      <c r="N327" s="99"/>
      <c r="O327" s="100"/>
      <c r="P327" s="101"/>
      <c r="Q327" s="100"/>
      <c r="R327" s="97"/>
      <c r="S327" s="100"/>
      <c r="T327" s="102"/>
      <c r="V327" s="104"/>
    </row>
    <row r="328" spans="2:22" ht="12.95" customHeight="1">
      <c r="B328" s="95"/>
      <c r="D328" s="107"/>
      <c r="E328" s="96"/>
      <c r="F328" s="97"/>
      <c r="G328" s="97"/>
      <c r="M328" s="98"/>
      <c r="N328" s="99"/>
      <c r="O328" s="100"/>
      <c r="P328" s="101"/>
      <c r="Q328" s="100"/>
      <c r="R328" s="97"/>
      <c r="S328" s="100"/>
      <c r="T328" s="102"/>
      <c r="V328" s="104"/>
    </row>
    <row r="329" spans="2:22" ht="12.95" customHeight="1">
      <c r="B329" s="95"/>
      <c r="D329" s="107"/>
      <c r="E329" s="96"/>
      <c r="F329" s="97"/>
      <c r="G329" s="97"/>
      <c r="M329" s="98"/>
      <c r="N329" s="99"/>
      <c r="O329" s="100"/>
      <c r="P329" s="101"/>
      <c r="Q329" s="100"/>
      <c r="R329" s="97"/>
      <c r="S329" s="100"/>
      <c r="T329" s="102"/>
      <c r="V329" s="104"/>
    </row>
    <row r="330" spans="2:22" ht="12.95" customHeight="1">
      <c r="B330" s="95"/>
      <c r="D330" s="107"/>
      <c r="E330" s="96"/>
      <c r="F330" s="97"/>
      <c r="G330" s="97"/>
      <c r="M330" s="98"/>
      <c r="N330" s="99"/>
      <c r="O330" s="100"/>
      <c r="P330" s="101"/>
      <c r="Q330" s="100"/>
      <c r="R330" s="97"/>
      <c r="S330" s="100"/>
      <c r="T330" s="102"/>
      <c r="V330" s="104"/>
    </row>
    <row r="331" spans="2:22" ht="12.95" customHeight="1">
      <c r="B331" s="95"/>
      <c r="D331" s="107"/>
      <c r="E331" s="96"/>
      <c r="F331" s="97"/>
      <c r="G331" s="97"/>
      <c r="M331" s="98"/>
      <c r="N331" s="99"/>
      <c r="O331" s="100"/>
      <c r="P331" s="101"/>
      <c r="Q331" s="100"/>
      <c r="R331" s="97"/>
      <c r="S331" s="100"/>
      <c r="T331" s="102"/>
      <c r="V331" s="104"/>
    </row>
    <row r="332" spans="2:22" ht="12.95" customHeight="1">
      <c r="B332" s="95"/>
      <c r="D332" s="107"/>
      <c r="E332" s="96"/>
      <c r="F332" s="97"/>
      <c r="G332" s="97"/>
      <c r="M332" s="98"/>
      <c r="N332" s="99"/>
      <c r="O332" s="100"/>
      <c r="P332" s="101"/>
      <c r="Q332" s="100"/>
      <c r="R332" s="97"/>
      <c r="S332" s="100"/>
      <c r="T332" s="102"/>
      <c r="V332" s="104"/>
    </row>
    <row r="333" spans="2:22" ht="12.95" customHeight="1">
      <c r="B333" s="95"/>
      <c r="D333" s="107"/>
      <c r="E333" s="96"/>
      <c r="F333" s="97"/>
      <c r="G333" s="97"/>
      <c r="M333" s="98"/>
      <c r="N333" s="99"/>
      <c r="O333" s="100"/>
      <c r="P333" s="101"/>
      <c r="Q333" s="100"/>
      <c r="R333" s="97"/>
      <c r="S333" s="100"/>
      <c r="T333" s="102"/>
      <c r="V333" s="104"/>
    </row>
    <row r="334" spans="2:22" ht="12.95" customHeight="1">
      <c r="B334" s="95"/>
      <c r="D334" s="107"/>
      <c r="E334" s="96"/>
      <c r="F334" s="97"/>
      <c r="G334" s="97"/>
      <c r="M334" s="98"/>
      <c r="N334" s="99"/>
      <c r="O334" s="100"/>
      <c r="P334" s="101"/>
      <c r="Q334" s="100"/>
      <c r="R334" s="97"/>
      <c r="S334" s="100"/>
      <c r="T334" s="102"/>
      <c r="V334" s="104"/>
    </row>
    <row r="335" spans="2:22" ht="12.95" customHeight="1">
      <c r="B335" s="95"/>
      <c r="D335" s="107"/>
      <c r="E335" s="96"/>
      <c r="F335" s="97"/>
      <c r="G335" s="97"/>
      <c r="M335" s="98"/>
      <c r="N335" s="99"/>
      <c r="O335" s="100"/>
      <c r="P335" s="101"/>
      <c r="Q335" s="100"/>
      <c r="R335" s="97"/>
      <c r="S335" s="100"/>
      <c r="T335" s="102"/>
      <c r="V335" s="104"/>
    </row>
    <row r="336" spans="2:22" ht="12.95" customHeight="1">
      <c r="B336" s="95"/>
      <c r="D336" s="107"/>
      <c r="E336" s="96"/>
      <c r="F336" s="97"/>
      <c r="G336" s="97"/>
      <c r="M336" s="98"/>
      <c r="N336" s="99"/>
      <c r="O336" s="100"/>
      <c r="P336" s="101"/>
      <c r="Q336" s="100"/>
      <c r="R336" s="97"/>
      <c r="S336" s="100"/>
      <c r="T336" s="102"/>
      <c r="V336" s="104"/>
    </row>
    <row r="337" spans="2:22" ht="12.95" customHeight="1">
      <c r="B337" s="95"/>
      <c r="D337" s="107"/>
      <c r="E337" s="96"/>
      <c r="F337" s="97"/>
      <c r="G337" s="97"/>
      <c r="M337" s="98"/>
      <c r="N337" s="99"/>
      <c r="O337" s="100"/>
      <c r="P337" s="101"/>
      <c r="Q337" s="100"/>
      <c r="R337" s="97"/>
      <c r="S337" s="100"/>
      <c r="T337" s="102"/>
      <c r="V337" s="104"/>
    </row>
    <row r="338" spans="2:22" ht="12.95" customHeight="1">
      <c r="B338" s="95"/>
      <c r="D338" s="107"/>
      <c r="E338" s="96"/>
      <c r="F338" s="97"/>
      <c r="G338" s="97"/>
      <c r="M338" s="98"/>
      <c r="N338" s="99"/>
      <c r="O338" s="100"/>
      <c r="P338" s="101"/>
      <c r="Q338" s="100"/>
      <c r="R338" s="97"/>
      <c r="S338" s="100"/>
      <c r="T338" s="102"/>
      <c r="V338" s="104"/>
    </row>
    <row r="339" spans="2:22" ht="12.95" customHeight="1">
      <c r="B339" s="95"/>
      <c r="D339" s="107"/>
      <c r="E339" s="96"/>
      <c r="F339" s="97"/>
      <c r="G339" s="97"/>
      <c r="M339" s="98"/>
      <c r="N339" s="99"/>
      <c r="O339" s="100"/>
      <c r="P339" s="101"/>
      <c r="Q339" s="100"/>
      <c r="R339" s="97"/>
      <c r="S339" s="100"/>
      <c r="T339" s="102"/>
      <c r="V339" s="104"/>
    </row>
    <row r="340" spans="2:22" ht="12.95" customHeight="1">
      <c r="B340" s="95"/>
      <c r="D340" s="107"/>
      <c r="E340" s="96"/>
      <c r="F340" s="97"/>
      <c r="G340" s="97"/>
      <c r="M340" s="98"/>
      <c r="N340" s="99"/>
      <c r="O340" s="100"/>
      <c r="P340" s="101"/>
      <c r="Q340" s="100"/>
      <c r="R340" s="97"/>
      <c r="S340" s="100"/>
      <c r="T340" s="102"/>
      <c r="V340" s="104"/>
    </row>
    <row r="341" spans="2:22" ht="12.95" customHeight="1">
      <c r="B341" s="95"/>
      <c r="D341" s="107"/>
      <c r="E341" s="96"/>
      <c r="F341" s="97"/>
      <c r="G341" s="97"/>
      <c r="M341" s="98"/>
      <c r="N341" s="99"/>
      <c r="O341" s="100"/>
      <c r="P341" s="101"/>
      <c r="Q341" s="100"/>
      <c r="R341" s="97"/>
      <c r="S341" s="100"/>
      <c r="T341" s="102"/>
      <c r="V341" s="104"/>
    </row>
    <row r="342" spans="2:22" ht="12.95" customHeight="1">
      <c r="B342" s="95"/>
      <c r="D342" s="107"/>
      <c r="E342" s="96"/>
      <c r="F342" s="97"/>
      <c r="G342" s="97"/>
      <c r="M342" s="98"/>
      <c r="N342" s="99"/>
      <c r="O342" s="100"/>
      <c r="P342" s="101"/>
      <c r="Q342" s="100"/>
      <c r="R342" s="97"/>
      <c r="S342" s="100"/>
      <c r="T342" s="102"/>
      <c r="V342" s="104"/>
    </row>
    <row r="343" spans="2:22" ht="12.95" customHeight="1">
      <c r="B343" s="95"/>
      <c r="D343" s="107"/>
      <c r="E343" s="96"/>
      <c r="F343" s="97"/>
      <c r="G343" s="97"/>
      <c r="M343" s="98"/>
      <c r="N343" s="99"/>
      <c r="O343" s="100"/>
      <c r="P343" s="101"/>
      <c r="Q343" s="100"/>
      <c r="R343" s="97"/>
      <c r="S343" s="100"/>
      <c r="T343" s="102"/>
      <c r="V343" s="104"/>
    </row>
    <row r="344" spans="2:22" ht="12.95" customHeight="1">
      <c r="B344" s="95"/>
      <c r="D344" s="107"/>
      <c r="E344" s="96"/>
      <c r="F344" s="97"/>
      <c r="G344" s="97"/>
      <c r="M344" s="98"/>
      <c r="N344" s="99"/>
      <c r="O344" s="100"/>
      <c r="P344" s="101"/>
      <c r="Q344" s="100"/>
      <c r="R344" s="97"/>
      <c r="S344" s="100"/>
      <c r="T344" s="102"/>
      <c r="V344" s="104"/>
    </row>
    <row r="345" spans="2:22" ht="12.95" customHeight="1">
      <c r="B345" s="95"/>
      <c r="D345" s="107"/>
      <c r="E345" s="96"/>
      <c r="F345" s="97"/>
      <c r="G345" s="97"/>
      <c r="M345" s="98"/>
      <c r="N345" s="99"/>
      <c r="O345" s="100"/>
      <c r="P345" s="101"/>
      <c r="Q345" s="100"/>
      <c r="R345" s="97"/>
      <c r="S345" s="100"/>
      <c r="T345" s="102"/>
      <c r="V345" s="104"/>
    </row>
    <row r="346" spans="2:22" ht="12.95" customHeight="1">
      <c r="B346" s="95"/>
      <c r="D346" s="107"/>
      <c r="E346" s="96"/>
      <c r="F346" s="97"/>
      <c r="G346" s="97"/>
      <c r="M346" s="98"/>
      <c r="N346" s="99"/>
      <c r="O346" s="100"/>
      <c r="P346" s="101"/>
      <c r="Q346" s="100"/>
      <c r="R346" s="97"/>
      <c r="S346" s="100"/>
      <c r="T346" s="102"/>
      <c r="V346" s="104"/>
    </row>
    <row r="347" spans="2:22" ht="12.95" customHeight="1">
      <c r="B347" s="95"/>
      <c r="D347" s="107"/>
      <c r="E347" s="96"/>
      <c r="F347" s="97"/>
      <c r="G347" s="97"/>
      <c r="M347" s="98"/>
      <c r="N347" s="99"/>
      <c r="O347" s="100"/>
      <c r="P347" s="101"/>
      <c r="Q347" s="100"/>
      <c r="R347" s="97"/>
      <c r="S347" s="100"/>
      <c r="T347" s="102"/>
      <c r="V347" s="104"/>
    </row>
    <row r="348" spans="2:22" ht="12.95" customHeight="1">
      <c r="B348" s="95"/>
      <c r="D348" s="107"/>
      <c r="E348" s="96"/>
      <c r="F348" s="97"/>
      <c r="G348" s="97"/>
      <c r="M348" s="98"/>
      <c r="N348" s="99"/>
      <c r="O348" s="100"/>
      <c r="P348" s="101"/>
      <c r="Q348" s="100"/>
      <c r="R348" s="97"/>
      <c r="S348" s="100"/>
      <c r="T348" s="102"/>
      <c r="V348" s="104"/>
    </row>
    <row r="349" spans="2:22" ht="12.95" customHeight="1">
      <c r="B349" s="95"/>
      <c r="D349" s="107"/>
      <c r="E349" s="96"/>
      <c r="F349" s="97"/>
      <c r="G349" s="97"/>
      <c r="M349" s="98"/>
      <c r="N349" s="99"/>
      <c r="O349" s="100"/>
      <c r="P349" s="101"/>
      <c r="Q349" s="100"/>
      <c r="R349" s="97"/>
      <c r="S349" s="100"/>
      <c r="T349" s="102"/>
      <c r="V349" s="104"/>
    </row>
    <row r="350" spans="2:22" ht="12.95" customHeight="1">
      <c r="B350" s="95"/>
      <c r="D350" s="107"/>
      <c r="E350" s="96"/>
      <c r="F350" s="97"/>
      <c r="G350" s="97"/>
      <c r="M350" s="98"/>
      <c r="N350" s="99"/>
      <c r="O350" s="100"/>
      <c r="P350" s="101"/>
      <c r="Q350" s="100"/>
      <c r="R350" s="97"/>
      <c r="S350" s="100"/>
      <c r="T350" s="102"/>
      <c r="V350" s="104"/>
    </row>
    <row r="351" spans="2:22" ht="12.95" customHeight="1">
      <c r="B351" s="95"/>
      <c r="D351" s="107"/>
      <c r="E351" s="96"/>
      <c r="F351" s="97"/>
      <c r="G351" s="97"/>
      <c r="M351" s="98"/>
      <c r="N351" s="99"/>
      <c r="O351" s="100"/>
      <c r="P351" s="101"/>
      <c r="Q351" s="100"/>
      <c r="R351" s="97"/>
      <c r="S351" s="100"/>
      <c r="T351" s="102"/>
      <c r="V351" s="104"/>
    </row>
    <row r="352" spans="2:22" ht="12.95" customHeight="1">
      <c r="B352" s="95"/>
      <c r="D352" s="107"/>
      <c r="E352" s="96"/>
      <c r="F352" s="97"/>
      <c r="G352" s="97"/>
      <c r="M352" s="98"/>
      <c r="N352" s="99"/>
      <c r="O352" s="100"/>
      <c r="P352" s="101"/>
      <c r="Q352" s="100"/>
      <c r="R352" s="97"/>
      <c r="S352" s="100"/>
      <c r="T352" s="102"/>
      <c r="V352" s="104"/>
    </row>
    <row r="353" spans="2:22" ht="12.95" customHeight="1">
      <c r="B353" s="95"/>
      <c r="D353" s="107"/>
      <c r="E353" s="96"/>
      <c r="F353" s="97"/>
      <c r="G353" s="97"/>
      <c r="M353" s="98"/>
      <c r="N353" s="99"/>
      <c r="O353" s="100"/>
      <c r="P353" s="101"/>
      <c r="Q353" s="100"/>
      <c r="R353" s="97"/>
      <c r="S353" s="100"/>
      <c r="T353" s="102"/>
      <c r="V353" s="104"/>
    </row>
    <row r="354" spans="2:22" ht="12.95" customHeight="1">
      <c r="B354" s="95"/>
      <c r="D354" s="107"/>
      <c r="E354" s="96"/>
      <c r="F354" s="97"/>
      <c r="G354" s="97"/>
      <c r="M354" s="98"/>
      <c r="N354" s="99"/>
      <c r="O354" s="100"/>
      <c r="P354" s="101"/>
      <c r="Q354" s="100"/>
      <c r="R354" s="97"/>
      <c r="S354" s="100"/>
      <c r="T354" s="102"/>
      <c r="V354" s="104"/>
    </row>
    <row r="355" spans="2:22" ht="12.95" customHeight="1">
      <c r="B355" s="95"/>
      <c r="D355" s="107"/>
      <c r="E355" s="96"/>
      <c r="F355" s="97"/>
      <c r="G355" s="97"/>
      <c r="M355" s="98"/>
      <c r="N355" s="99"/>
      <c r="O355" s="100"/>
      <c r="P355" s="101"/>
      <c r="Q355" s="100"/>
      <c r="R355" s="97"/>
      <c r="S355" s="100"/>
      <c r="T355" s="102"/>
      <c r="V355" s="104"/>
    </row>
    <row r="356" spans="2:22" ht="12.95" customHeight="1">
      <c r="B356" s="95"/>
      <c r="D356" s="107"/>
      <c r="E356" s="96"/>
      <c r="F356" s="97"/>
      <c r="G356" s="97"/>
      <c r="M356" s="98"/>
      <c r="N356" s="99"/>
      <c r="O356" s="100"/>
      <c r="P356" s="101"/>
      <c r="Q356" s="100"/>
      <c r="R356" s="97"/>
      <c r="S356" s="100"/>
      <c r="T356" s="102"/>
      <c r="V356" s="104"/>
    </row>
    <row r="357" spans="2:22" ht="12.95" customHeight="1">
      <c r="B357" s="95"/>
      <c r="D357" s="107"/>
      <c r="E357" s="96"/>
      <c r="F357" s="97"/>
      <c r="G357" s="97"/>
      <c r="M357" s="98"/>
      <c r="N357" s="99"/>
      <c r="O357" s="100"/>
      <c r="P357" s="101"/>
      <c r="Q357" s="100"/>
      <c r="R357" s="97"/>
      <c r="S357" s="100"/>
      <c r="T357" s="102"/>
      <c r="V357" s="104"/>
    </row>
    <row r="358" spans="2:22" ht="12.95" customHeight="1">
      <c r="B358" s="95"/>
      <c r="D358" s="107"/>
      <c r="E358" s="96"/>
      <c r="F358" s="97"/>
      <c r="G358" s="97"/>
      <c r="M358" s="98"/>
      <c r="N358" s="99"/>
      <c r="O358" s="100"/>
      <c r="P358" s="101"/>
      <c r="Q358" s="100"/>
      <c r="R358" s="97"/>
      <c r="S358" s="100"/>
      <c r="T358" s="102"/>
      <c r="V358" s="104"/>
    </row>
    <row r="359" spans="2:22" ht="12.95" customHeight="1">
      <c r="B359" s="95"/>
      <c r="D359" s="107"/>
      <c r="E359" s="96"/>
      <c r="F359" s="97"/>
      <c r="G359" s="97"/>
      <c r="M359" s="98"/>
      <c r="N359" s="99"/>
      <c r="O359" s="100"/>
      <c r="P359" s="101"/>
      <c r="Q359" s="100"/>
      <c r="R359" s="97"/>
      <c r="S359" s="100"/>
      <c r="T359" s="102"/>
      <c r="V359" s="104"/>
    </row>
    <row r="360" spans="2:22" ht="12.95" customHeight="1">
      <c r="B360" s="95"/>
      <c r="D360" s="107"/>
      <c r="E360" s="96"/>
      <c r="F360" s="97"/>
      <c r="G360" s="97"/>
      <c r="M360" s="98"/>
      <c r="N360" s="99"/>
      <c r="O360" s="100"/>
      <c r="P360" s="101"/>
      <c r="Q360" s="100"/>
      <c r="R360" s="97"/>
      <c r="S360" s="100"/>
      <c r="T360" s="102"/>
      <c r="V360" s="104"/>
    </row>
    <row r="361" spans="2:22" ht="12.95" customHeight="1">
      <c r="B361" s="95"/>
      <c r="D361" s="107"/>
      <c r="E361" s="96"/>
      <c r="F361" s="97"/>
      <c r="G361" s="97"/>
      <c r="M361" s="98"/>
      <c r="N361" s="99"/>
      <c r="O361" s="100"/>
      <c r="P361" s="101"/>
      <c r="Q361" s="100"/>
      <c r="R361" s="97"/>
      <c r="S361" s="100"/>
      <c r="T361" s="102"/>
      <c r="V361" s="104"/>
    </row>
    <row r="362" spans="2:22" ht="12.95" customHeight="1">
      <c r="B362" s="95"/>
      <c r="D362" s="107"/>
      <c r="E362" s="96"/>
      <c r="F362" s="97"/>
      <c r="G362" s="97"/>
      <c r="M362" s="98"/>
      <c r="N362" s="99"/>
      <c r="O362" s="100"/>
      <c r="P362" s="101"/>
      <c r="Q362" s="100"/>
      <c r="R362" s="97"/>
      <c r="S362" s="100"/>
      <c r="T362" s="102"/>
      <c r="V362" s="104"/>
    </row>
    <row r="363" spans="2:22" ht="12.95" customHeight="1">
      <c r="B363" s="95"/>
      <c r="D363" s="107"/>
      <c r="E363" s="96"/>
      <c r="F363" s="97"/>
      <c r="G363" s="97"/>
      <c r="M363" s="98"/>
      <c r="N363" s="99"/>
      <c r="O363" s="100"/>
      <c r="P363" s="101"/>
      <c r="Q363" s="100"/>
      <c r="R363" s="97"/>
      <c r="S363" s="100"/>
      <c r="T363" s="102"/>
      <c r="V363" s="104"/>
    </row>
    <row r="364" spans="2:22" ht="12.95" customHeight="1">
      <c r="B364" s="95"/>
      <c r="D364" s="107"/>
      <c r="E364" s="96"/>
      <c r="F364" s="97"/>
      <c r="G364" s="97"/>
      <c r="M364" s="98"/>
      <c r="N364" s="99"/>
      <c r="O364" s="100"/>
      <c r="P364" s="101"/>
      <c r="Q364" s="100"/>
      <c r="R364" s="97"/>
      <c r="S364" s="100"/>
      <c r="T364" s="102"/>
      <c r="V364" s="104"/>
    </row>
    <row r="365" spans="2:22" ht="12.95" customHeight="1">
      <c r="B365" s="95"/>
      <c r="D365" s="107"/>
      <c r="E365" s="96"/>
      <c r="F365" s="97"/>
      <c r="G365" s="97"/>
      <c r="M365" s="98"/>
      <c r="N365" s="99"/>
      <c r="O365" s="100"/>
      <c r="P365" s="101"/>
      <c r="Q365" s="100"/>
      <c r="R365" s="97"/>
      <c r="S365" s="100"/>
      <c r="T365" s="102"/>
      <c r="V365" s="104"/>
    </row>
    <row r="366" spans="2:22" ht="12.95" customHeight="1">
      <c r="B366" s="95"/>
      <c r="D366" s="107"/>
      <c r="E366" s="96"/>
      <c r="F366" s="97"/>
      <c r="G366" s="97"/>
      <c r="M366" s="98"/>
      <c r="N366" s="99"/>
      <c r="O366" s="100"/>
      <c r="P366" s="101"/>
      <c r="Q366" s="100"/>
      <c r="R366" s="97"/>
      <c r="S366" s="100"/>
      <c r="T366" s="102"/>
      <c r="V366" s="104"/>
    </row>
    <row r="367" spans="2:22" ht="12.95" customHeight="1">
      <c r="B367" s="95"/>
      <c r="D367" s="107"/>
      <c r="E367" s="96"/>
      <c r="F367" s="97"/>
      <c r="G367" s="97"/>
      <c r="M367" s="98"/>
      <c r="N367" s="99"/>
      <c r="O367" s="100"/>
      <c r="P367" s="101"/>
      <c r="Q367" s="100"/>
      <c r="R367" s="97"/>
      <c r="S367" s="100"/>
      <c r="T367" s="102"/>
      <c r="V367" s="104"/>
    </row>
    <row r="368" spans="2:22" ht="12.95" customHeight="1">
      <c r="B368" s="95"/>
      <c r="D368" s="107"/>
      <c r="E368" s="96"/>
      <c r="F368" s="97"/>
      <c r="G368" s="97"/>
      <c r="M368" s="98"/>
      <c r="N368" s="99"/>
      <c r="O368" s="100"/>
      <c r="P368" s="101"/>
      <c r="Q368" s="100"/>
      <c r="R368" s="97"/>
      <c r="S368" s="100"/>
      <c r="T368" s="102"/>
      <c r="V368" s="104"/>
    </row>
    <row r="369" spans="2:22" ht="12.95" customHeight="1">
      <c r="B369" s="95"/>
      <c r="D369" s="107"/>
      <c r="E369" s="96"/>
      <c r="F369" s="97"/>
      <c r="G369" s="97"/>
      <c r="M369" s="98"/>
      <c r="N369" s="99"/>
      <c r="O369" s="100"/>
      <c r="P369" s="101"/>
      <c r="Q369" s="100"/>
      <c r="R369" s="97"/>
      <c r="S369" s="100"/>
      <c r="T369" s="102"/>
      <c r="V369" s="104"/>
    </row>
    <row r="370" spans="2:22" ht="12.95" customHeight="1">
      <c r="B370" s="95"/>
      <c r="D370" s="107"/>
      <c r="E370" s="96"/>
      <c r="F370" s="97"/>
      <c r="G370" s="97"/>
      <c r="M370" s="98"/>
      <c r="N370" s="99"/>
      <c r="O370" s="100"/>
      <c r="P370" s="101"/>
      <c r="Q370" s="100"/>
      <c r="R370" s="97"/>
      <c r="S370" s="100"/>
      <c r="T370" s="102"/>
      <c r="V370" s="104"/>
    </row>
    <row r="371" spans="2:22" ht="12.95" customHeight="1">
      <c r="B371" s="95"/>
      <c r="D371" s="107"/>
      <c r="E371" s="96"/>
      <c r="F371" s="97"/>
      <c r="G371" s="97"/>
      <c r="M371" s="98"/>
      <c r="N371" s="99"/>
      <c r="O371" s="100"/>
      <c r="P371" s="101"/>
      <c r="Q371" s="100"/>
      <c r="R371" s="97"/>
      <c r="S371" s="100"/>
      <c r="T371" s="102"/>
      <c r="V371" s="104"/>
    </row>
    <row r="372" spans="2:22" ht="12.95" customHeight="1">
      <c r="B372" s="95"/>
      <c r="D372" s="107"/>
      <c r="E372" s="96"/>
      <c r="F372" s="97"/>
      <c r="G372" s="97"/>
      <c r="M372" s="98"/>
      <c r="N372" s="99"/>
      <c r="O372" s="100"/>
      <c r="P372" s="101"/>
      <c r="Q372" s="100"/>
      <c r="R372" s="97"/>
      <c r="S372" s="100"/>
      <c r="T372" s="102"/>
      <c r="V372" s="104"/>
    </row>
    <row r="373" spans="2:22" ht="12.95" customHeight="1">
      <c r="B373" s="95"/>
      <c r="D373" s="107"/>
      <c r="E373" s="96"/>
      <c r="F373" s="97"/>
      <c r="G373" s="97"/>
      <c r="M373" s="98"/>
      <c r="N373" s="99"/>
      <c r="O373" s="100"/>
      <c r="P373" s="101"/>
      <c r="Q373" s="100"/>
      <c r="R373" s="97"/>
      <c r="S373" s="100"/>
      <c r="T373" s="102"/>
      <c r="V373" s="104"/>
    </row>
    <row r="374" spans="2:22" ht="12.95" customHeight="1">
      <c r="B374" s="95"/>
      <c r="D374" s="107"/>
      <c r="E374" s="96"/>
      <c r="F374" s="97"/>
      <c r="G374" s="97"/>
      <c r="M374" s="98"/>
      <c r="N374" s="99"/>
      <c r="O374" s="100"/>
      <c r="P374" s="101"/>
      <c r="Q374" s="100"/>
      <c r="R374" s="97"/>
      <c r="S374" s="100"/>
      <c r="T374" s="102"/>
      <c r="V374" s="104"/>
    </row>
    <row r="375" spans="2:22" ht="12.95" customHeight="1">
      <c r="B375" s="95"/>
      <c r="D375" s="107"/>
      <c r="E375" s="96"/>
      <c r="F375" s="97"/>
      <c r="G375" s="97"/>
      <c r="M375" s="98"/>
      <c r="N375" s="99"/>
      <c r="O375" s="100"/>
      <c r="P375" s="101"/>
      <c r="Q375" s="100"/>
      <c r="R375" s="97"/>
      <c r="S375" s="100"/>
      <c r="T375" s="102"/>
      <c r="V375" s="104"/>
    </row>
    <row r="376" spans="2:22" ht="12.95" customHeight="1">
      <c r="B376" s="95"/>
      <c r="D376" s="107"/>
      <c r="E376" s="96"/>
      <c r="F376" s="97"/>
      <c r="G376" s="97"/>
      <c r="M376" s="98"/>
      <c r="N376" s="99"/>
      <c r="O376" s="100"/>
      <c r="P376" s="101"/>
      <c r="Q376" s="100"/>
      <c r="R376" s="97"/>
      <c r="S376" s="100"/>
      <c r="T376" s="102"/>
      <c r="V376" s="104"/>
    </row>
    <row r="377" spans="2:22" ht="12.95" customHeight="1">
      <c r="B377" s="95"/>
      <c r="D377" s="107"/>
      <c r="E377" s="96"/>
      <c r="F377" s="97"/>
      <c r="G377" s="97"/>
      <c r="M377" s="98"/>
      <c r="N377" s="99"/>
      <c r="O377" s="100"/>
      <c r="P377" s="101"/>
      <c r="Q377" s="100"/>
      <c r="R377" s="97"/>
      <c r="S377" s="100"/>
      <c r="T377" s="102"/>
      <c r="V377" s="104"/>
    </row>
    <row r="378" spans="2:22" ht="12.95" customHeight="1">
      <c r="B378" s="95"/>
      <c r="D378" s="107"/>
      <c r="E378" s="96"/>
      <c r="F378" s="97"/>
      <c r="G378" s="97"/>
      <c r="M378" s="98"/>
      <c r="N378" s="99"/>
      <c r="O378" s="100"/>
      <c r="P378" s="101"/>
      <c r="Q378" s="100"/>
      <c r="R378" s="97"/>
      <c r="S378" s="100"/>
      <c r="T378" s="102"/>
      <c r="V378" s="104"/>
    </row>
    <row r="379" spans="2:22" ht="12.95" customHeight="1">
      <c r="B379" s="95"/>
      <c r="D379" s="107"/>
      <c r="E379" s="96"/>
      <c r="F379" s="97"/>
      <c r="G379" s="97"/>
      <c r="M379" s="98"/>
      <c r="N379" s="99"/>
      <c r="O379" s="100"/>
      <c r="P379" s="101"/>
      <c r="Q379" s="100"/>
      <c r="R379" s="97"/>
      <c r="S379" s="100"/>
      <c r="T379" s="102"/>
      <c r="V379" s="104"/>
    </row>
    <row r="380" spans="2:22" ht="12.95" customHeight="1">
      <c r="B380" s="95"/>
      <c r="D380" s="107"/>
      <c r="E380" s="96"/>
      <c r="F380" s="97"/>
      <c r="G380" s="97"/>
      <c r="M380" s="98"/>
      <c r="N380" s="99"/>
      <c r="O380" s="100"/>
      <c r="P380" s="101"/>
      <c r="Q380" s="100"/>
      <c r="R380" s="97"/>
      <c r="S380" s="100"/>
      <c r="T380" s="102"/>
      <c r="V380" s="104"/>
    </row>
    <row r="381" spans="2:22" ht="12.95" customHeight="1">
      <c r="B381" s="95"/>
      <c r="D381" s="107"/>
      <c r="E381" s="96"/>
      <c r="F381" s="97"/>
      <c r="G381" s="97"/>
      <c r="M381" s="98"/>
      <c r="N381" s="99"/>
      <c r="O381" s="100"/>
      <c r="P381" s="101"/>
      <c r="Q381" s="100"/>
      <c r="R381" s="97"/>
      <c r="S381" s="100"/>
      <c r="T381" s="102"/>
      <c r="V381" s="104"/>
    </row>
    <row r="382" spans="2:22" ht="12.95" customHeight="1">
      <c r="B382" s="95"/>
      <c r="D382" s="107"/>
      <c r="E382" s="96"/>
      <c r="F382" s="97"/>
      <c r="G382" s="97"/>
      <c r="M382" s="98"/>
      <c r="N382" s="99"/>
      <c r="O382" s="100"/>
      <c r="P382" s="101"/>
      <c r="Q382" s="100"/>
      <c r="R382" s="97"/>
      <c r="S382" s="100"/>
      <c r="T382" s="102"/>
      <c r="V382" s="104"/>
    </row>
    <row r="383" spans="2:22" ht="12.95" customHeight="1">
      <c r="B383" s="95"/>
      <c r="D383" s="107"/>
      <c r="E383" s="96"/>
      <c r="F383" s="97"/>
      <c r="G383" s="97"/>
      <c r="M383" s="98"/>
      <c r="N383" s="99"/>
      <c r="O383" s="100"/>
      <c r="P383" s="101"/>
      <c r="Q383" s="100"/>
      <c r="R383" s="97"/>
      <c r="S383" s="100"/>
      <c r="T383" s="102"/>
      <c r="V383" s="104"/>
    </row>
    <row r="384" spans="2:22" ht="12.95" customHeight="1">
      <c r="B384" s="95"/>
      <c r="D384" s="107"/>
      <c r="E384" s="96"/>
      <c r="F384" s="97"/>
      <c r="G384" s="97"/>
      <c r="M384" s="98"/>
      <c r="N384" s="99"/>
      <c r="O384" s="100"/>
      <c r="P384" s="101"/>
      <c r="Q384" s="100"/>
      <c r="R384" s="97"/>
      <c r="S384" s="100"/>
      <c r="T384" s="102"/>
      <c r="V384" s="104"/>
    </row>
    <row r="385" spans="2:22" ht="12.95" customHeight="1">
      <c r="B385" s="95"/>
      <c r="D385" s="107"/>
      <c r="E385" s="96"/>
      <c r="F385" s="97"/>
      <c r="G385" s="97"/>
      <c r="M385" s="98"/>
      <c r="N385" s="99"/>
      <c r="O385" s="100"/>
      <c r="P385" s="101"/>
      <c r="Q385" s="100"/>
      <c r="R385" s="97"/>
      <c r="S385" s="100"/>
      <c r="T385" s="102"/>
      <c r="V385" s="104"/>
    </row>
    <row r="386" spans="2:22" ht="12.95" customHeight="1">
      <c r="B386" s="95"/>
      <c r="D386" s="107"/>
      <c r="E386" s="96"/>
      <c r="F386" s="97"/>
      <c r="G386" s="97"/>
      <c r="M386" s="98"/>
      <c r="N386" s="99"/>
      <c r="O386" s="100"/>
      <c r="P386" s="101"/>
      <c r="Q386" s="100"/>
      <c r="R386" s="97"/>
      <c r="S386" s="100"/>
      <c r="T386" s="102"/>
      <c r="V386" s="104"/>
    </row>
    <row r="387" spans="2:22" ht="12.95" customHeight="1">
      <c r="B387" s="95"/>
      <c r="D387" s="107"/>
      <c r="E387" s="96"/>
      <c r="F387" s="97"/>
      <c r="G387" s="97"/>
      <c r="M387" s="98"/>
      <c r="N387" s="99"/>
      <c r="O387" s="100"/>
      <c r="P387" s="101"/>
      <c r="Q387" s="100"/>
      <c r="R387" s="97"/>
      <c r="S387" s="100"/>
      <c r="T387" s="102"/>
      <c r="V387" s="104"/>
    </row>
    <row r="388" spans="2:22" ht="12.95" customHeight="1">
      <c r="B388" s="95"/>
      <c r="D388" s="107"/>
      <c r="E388" s="96"/>
      <c r="F388" s="97"/>
      <c r="G388" s="97"/>
      <c r="M388" s="98"/>
      <c r="N388" s="99"/>
      <c r="O388" s="100"/>
      <c r="P388" s="101"/>
      <c r="Q388" s="100"/>
      <c r="R388" s="97"/>
      <c r="S388" s="100"/>
      <c r="T388" s="102"/>
      <c r="V388" s="104"/>
    </row>
    <row r="389" spans="2:22" ht="12.95" customHeight="1">
      <c r="B389" s="95"/>
      <c r="D389" s="107"/>
      <c r="E389" s="96"/>
      <c r="F389" s="97"/>
      <c r="G389" s="97"/>
      <c r="M389" s="98"/>
      <c r="N389" s="99"/>
      <c r="O389" s="100"/>
      <c r="P389" s="101"/>
      <c r="Q389" s="100"/>
      <c r="R389" s="97"/>
      <c r="S389" s="100"/>
      <c r="T389" s="102"/>
      <c r="V389" s="104"/>
    </row>
    <row r="390" spans="2:22" ht="12.95" customHeight="1">
      <c r="B390" s="95"/>
      <c r="D390" s="107"/>
      <c r="E390" s="96"/>
      <c r="F390" s="97"/>
      <c r="G390" s="97"/>
      <c r="M390" s="98"/>
      <c r="N390" s="99"/>
      <c r="O390" s="100"/>
      <c r="P390" s="101"/>
      <c r="Q390" s="100"/>
      <c r="R390" s="97"/>
      <c r="S390" s="100"/>
      <c r="T390" s="102"/>
      <c r="V390" s="104"/>
    </row>
    <row r="391" spans="2:22" ht="12.95" customHeight="1">
      <c r="B391" s="95"/>
      <c r="D391" s="107"/>
      <c r="E391" s="96"/>
      <c r="F391" s="97"/>
      <c r="G391" s="97"/>
      <c r="M391" s="98"/>
      <c r="N391" s="99"/>
      <c r="O391" s="100"/>
      <c r="P391" s="101"/>
      <c r="Q391" s="100"/>
      <c r="R391" s="97"/>
      <c r="S391" s="100"/>
      <c r="T391" s="102"/>
      <c r="V391" s="104"/>
    </row>
    <row r="392" spans="2:22" ht="12.95" customHeight="1">
      <c r="B392" s="95"/>
      <c r="D392" s="107"/>
      <c r="E392" s="96"/>
      <c r="F392" s="97"/>
      <c r="G392" s="97"/>
      <c r="M392" s="98"/>
      <c r="N392" s="99"/>
      <c r="O392" s="100"/>
      <c r="P392" s="101"/>
      <c r="Q392" s="100"/>
      <c r="R392" s="97"/>
      <c r="S392" s="100"/>
      <c r="T392" s="102"/>
      <c r="V392" s="104"/>
    </row>
    <row r="393" spans="2:22" ht="12.95" customHeight="1">
      <c r="B393" s="95"/>
      <c r="D393" s="107"/>
      <c r="E393" s="96"/>
      <c r="F393" s="97"/>
      <c r="G393" s="97"/>
      <c r="M393" s="98"/>
      <c r="N393" s="99"/>
      <c r="O393" s="100"/>
      <c r="P393" s="101"/>
      <c r="Q393" s="100"/>
      <c r="R393" s="97"/>
      <c r="S393" s="100"/>
      <c r="T393" s="102"/>
      <c r="V393" s="104"/>
    </row>
    <row r="394" spans="2:22" ht="12.95" customHeight="1">
      <c r="B394" s="95"/>
      <c r="D394" s="107"/>
      <c r="E394" s="96"/>
      <c r="F394" s="97"/>
      <c r="G394" s="97"/>
      <c r="M394" s="98"/>
      <c r="N394" s="99"/>
      <c r="O394" s="100"/>
      <c r="P394" s="101"/>
      <c r="Q394" s="100"/>
      <c r="R394" s="97"/>
      <c r="S394" s="100"/>
      <c r="T394" s="102"/>
      <c r="V394" s="104"/>
    </row>
    <row r="395" spans="2:22" ht="12.95" customHeight="1">
      <c r="B395" s="95"/>
      <c r="D395" s="107"/>
      <c r="E395" s="96"/>
      <c r="F395" s="97"/>
      <c r="G395" s="97"/>
      <c r="M395" s="98"/>
      <c r="N395" s="99"/>
      <c r="O395" s="100"/>
      <c r="P395" s="101"/>
      <c r="Q395" s="100"/>
      <c r="R395" s="97"/>
      <c r="S395" s="100"/>
      <c r="T395" s="102"/>
      <c r="V395" s="104"/>
    </row>
    <row r="396" spans="2:22" ht="12.95" customHeight="1">
      <c r="B396" s="95"/>
      <c r="D396" s="107"/>
      <c r="E396" s="96"/>
      <c r="F396" s="97"/>
      <c r="G396" s="97"/>
      <c r="M396" s="98"/>
      <c r="N396" s="99"/>
      <c r="O396" s="100"/>
      <c r="P396" s="101"/>
      <c r="Q396" s="100"/>
      <c r="R396" s="97"/>
      <c r="S396" s="100"/>
      <c r="T396" s="102"/>
      <c r="V396" s="104"/>
    </row>
    <row r="397" spans="2:22" ht="12.95" customHeight="1">
      <c r="B397" s="95"/>
      <c r="D397" s="107"/>
      <c r="E397" s="96"/>
      <c r="F397" s="97"/>
      <c r="G397" s="97"/>
      <c r="M397" s="98"/>
      <c r="N397" s="99"/>
      <c r="O397" s="100"/>
      <c r="P397" s="101"/>
      <c r="Q397" s="100"/>
      <c r="R397" s="97"/>
      <c r="S397" s="100"/>
      <c r="T397" s="102"/>
      <c r="V397" s="104"/>
    </row>
    <row r="398" spans="2:22" ht="12.95" customHeight="1">
      <c r="B398" s="95"/>
      <c r="D398" s="107"/>
      <c r="E398" s="96"/>
      <c r="F398" s="97"/>
      <c r="G398" s="97"/>
      <c r="M398" s="98"/>
      <c r="N398" s="99"/>
      <c r="O398" s="100"/>
      <c r="P398" s="101"/>
      <c r="Q398" s="100"/>
      <c r="R398" s="97"/>
      <c r="S398" s="100"/>
      <c r="T398" s="102"/>
      <c r="V398" s="104"/>
    </row>
    <row r="399" spans="2:22" ht="12.95" customHeight="1">
      <c r="B399" s="95"/>
      <c r="D399" s="107"/>
      <c r="E399" s="96"/>
      <c r="F399" s="97"/>
      <c r="G399" s="97"/>
      <c r="M399" s="98"/>
      <c r="N399" s="99"/>
      <c r="O399" s="100"/>
      <c r="P399" s="101"/>
      <c r="Q399" s="100"/>
      <c r="R399" s="97"/>
      <c r="S399" s="100"/>
      <c r="T399" s="102"/>
      <c r="V399" s="104"/>
    </row>
    <row r="400" spans="2:22" ht="12.95" customHeight="1">
      <c r="B400" s="95"/>
      <c r="D400" s="107"/>
      <c r="E400" s="96"/>
      <c r="F400" s="97"/>
      <c r="G400" s="97"/>
      <c r="M400" s="98"/>
      <c r="N400" s="99"/>
      <c r="O400" s="100"/>
      <c r="P400" s="101"/>
      <c r="Q400" s="100"/>
      <c r="R400" s="97"/>
      <c r="S400" s="100"/>
      <c r="T400" s="102"/>
      <c r="V400" s="104"/>
    </row>
    <row r="401" spans="2:22" ht="12.95" customHeight="1">
      <c r="B401" s="95"/>
      <c r="D401" s="107"/>
      <c r="E401" s="96"/>
      <c r="F401" s="97"/>
      <c r="G401" s="97"/>
      <c r="M401" s="98"/>
      <c r="N401" s="99"/>
      <c r="O401" s="100"/>
      <c r="P401" s="101"/>
      <c r="Q401" s="100"/>
      <c r="R401" s="97"/>
      <c r="S401" s="100"/>
      <c r="T401" s="102"/>
      <c r="V401" s="104"/>
    </row>
    <row r="402" spans="2:22" ht="12.95" customHeight="1">
      <c r="B402" s="95"/>
      <c r="D402" s="107"/>
      <c r="E402" s="96"/>
      <c r="F402" s="97"/>
      <c r="G402" s="97"/>
      <c r="M402" s="98"/>
      <c r="N402" s="99"/>
      <c r="O402" s="100"/>
      <c r="P402" s="101"/>
      <c r="Q402" s="100"/>
      <c r="R402" s="97"/>
      <c r="S402" s="100"/>
      <c r="T402" s="102"/>
      <c r="V402" s="104"/>
    </row>
    <row r="403" spans="2:22" ht="12.95" customHeight="1">
      <c r="B403" s="95"/>
      <c r="D403" s="107"/>
      <c r="E403" s="96"/>
      <c r="F403" s="97"/>
      <c r="G403" s="97"/>
      <c r="M403" s="98"/>
      <c r="N403" s="99"/>
      <c r="O403" s="100"/>
      <c r="P403" s="101"/>
      <c r="Q403" s="100"/>
      <c r="R403" s="97"/>
      <c r="S403" s="100"/>
      <c r="T403" s="102"/>
      <c r="V403" s="104"/>
    </row>
    <row r="404" spans="2:22" ht="12.95" customHeight="1">
      <c r="B404" s="95"/>
      <c r="D404" s="107"/>
      <c r="E404" s="96"/>
      <c r="F404" s="97"/>
      <c r="G404" s="97"/>
      <c r="M404" s="98"/>
      <c r="N404" s="99"/>
      <c r="O404" s="100"/>
      <c r="P404" s="101"/>
      <c r="Q404" s="100"/>
      <c r="R404" s="97"/>
      <c r="S404" s="100"/>
      <c r="T404" s="102"/>
      <c r="V404" s="104"/>
    </row>
    <row r="405" spans="2:22" ht="12.95" customHeight="1">
      <c r="B405" s="95"/>
      <c r="D405" s="107"/>
      <c r="E405" s="96"/>
      <c r="F405" s="97"/>
      <c r="G405" s="97"/>
      <c r="M405" s="98"/>
      <c r="N405" s="99"/>
      <c r="O405" s="100"/>
      <c r="P405" s="101"/>
      <c r="Q405" s="100"/>
      <c r="R405" s="97"/>
      <c r="S405" s="100"/>
      <c r="T405" s="102"/>
      <c r="V405" s="104"/>
    </row>
    <row r="406" spans="2:22" ht="12.95" customHeight="1">
      <c r="B406" s="95"/>
      <c r="D406" s="107"/>
      <c r="E406" s="96"/>
      <c r="F406" s="97"/>
      <c r="G406" s="97"/>
      <c r="M406" s="98"/>
      <c r="N406" s="99"/>
      <c r="O406" s="100"/>
      <c r="P406" s="101"/>
      <c r="Q406" s="100"/>
      <c r="R406" s="97"/>
      <c r="S406" s="100"/>
      <c r="T406" s="102"/>
      <c r="V406" s="104"/>
    </row>
    <row r="407" spans="2:22" ht="12.95" customHeight="1">
      <c r="B407" s="95"/>
      <c r="D407" s="107"/>
      <c r="E407" s="96"/>
      <c r="F407" s="97"/>
      <c r="G407" s="97"/>
      <c r="M407" s="98"/>
      <c r="N407" s="99"/>
      <c r="O407" s="100"/>
      <c r="P407" s="101"/>
      <c r="Q407" s="100"/>
      <c r="R407" s="97"/>
      <c r="S407" s="100"/>
      <c r="T407" s="102"/>
      <c r="V407" s="104"/>
    </row>
    <row r="408" spans="2:22" ht="12.95" customHeight="1">
      <c r="B408" s="95"/>
      <c r="D408" s="107"/>
      <c r="E408" s="96"/>
      <c r="F408" s="97"/>
      <c r="G408" s="97"/>
      <c r="M408" s="98"/>
      <c r="N408" s="99"/>
      <c r="O408" s="100"/>
      <c r="P408" s="101"/>
      <c r="Q408" s="100"/>
      <c r="R408" s="97"/>
      <c r="S408" s="100"/>
      <c r="T408" s="102"/>
      <c r="V408" s="104"/>
    </row>
    <row r="409" spans="2:22" ht="12.95" customHeight="1">
      <c r="B409" s="95"/>
      <c r="D409" s="107"/>
      <c r="E409" s="96"/>
      <c r="F409" s="97"/>
      <c r="G409" s="97"/>
      <c r="M409" s="98"/>
      <c r="N409" s="99"/>
      <c r="O409" s="100"/>
      <c r="P409" s="101"/>
      <c r="Q409" s="100"/>
      <c r="R409" s="97"/>
      <c r="S409" s="100"/>
      <c r="T409" s="102"/>
      <c r="V409" s="104"/>
    </row>
    <row r="410" spans="2:22" ht="12.95" customHeight="1">
      <c r="B410" s="95"/>
      <c r="D410" s="107"/>
      <c r="E410" s="96"/>
      <c r="F410" s="97"/>
      <c r="G410" s="97"/>
      <c r="M410" s="98"/>
      <c r="N410" s="99"/>
      <c r="O410" s="100"/>
      <c r="P410" s="101"/>
      <c r="Q410" s="100"/>
      <c r="R410" s="97"/>
      <c r="S410" s="100"/>
      <c r="T410" s="102"/>
      <c r="V410" s="104"/>
    </row>
    <row r="411" spans="2:22" ht="12.95" customHeight="1">
      <c r="B411" s="95"/>
      <c r="D411" s="107"/>
      <c r="E411" s="96"/>
      <c r="F411" s="97"/>
      <c r="G411" s="97"/>
      <c r="M411" s="98"/>
      <c r="N411" s="99"/>
      <c r="O411" s="100"/>
      <c r="P411" s="101"/>
      <c r="Q411" s="100"/>
      <c r="R411" s="97"/>
      <c r="S411" s="100"/>
      <c r="T411" s="102"/>
      <c r="V411" s="104"/>
    </row>
    <row r="412" spans="2:22" ht="12.95" customHeight="1">
      <c r="B412" s="95"/>
      <c r="D412" s="107"/>
      <c r="E412" s="96"/>
      <c r="F412" s="97"/>
      <c r="G412" s="97"/>
      <c r="M412" s="98"/>
      <c r="N412" s="99"/>
      <c r="O412" s="100"/>
      <c r="P412" s="101"/>
      <c r="Q412" s="100"/>
      <c r="R412" s="97"/>
      <c r="S412" s="100"/>
      <c r="T412" s="102"/>
      <c r="V412" s="104"/>
    </row>
    <row r="413" spans="2:22" ht="12.95" customHeight="1">
      <c r="B413" s="95"/>
      <c r="D413" s="107"/>
      <c r="E413" s="96"/>
      <c r="F413" s="97"/>
      <c r="G413" s="97"/>
      <c r="M413" s="98"/>
      <c r="N413" s="99"/>
      <c r="O413" s="100"/>
      <c r="P413" s="101"/>
      <c r="Q413" s="100"/>
      <c r="R413" s="97"/>
      <c r="S413" s="100"/>
      <c r="T413" s="102"/>
      <c r="V413" s="104"/>
    </row>
    <row r="414" spans="2:22" ht="12.95" customHeight="1">
      <c r="B414" s="95"/>
      <c r="D414" s="107"/>
      <c r="E414" s="96"/>
      <c r="F414" s="97"/>
      <c r="G414" s="97"/>
      <c r="M414" s="98"/>
      <c r="N414" s="99"/>
      <c r="O414" s="100"/>
      <c r="P414" s="101"/>
      <c r="Q414" s="100"/>
      <c r="R414" s="97"/>
      <c r="S414" s="100"/>
      <c r="T414" s="102"/>
      <c r="V414" s="104"/>
    </row>
    <row r="415" spans="2:22" ht="12.95" customHeight="1">
      <c r="B415" s="95"/>
      <c r="D415" s="107"/>
      <c r="E415" s="96"/>
      <c r="F415" s="97"/>
      <c r="G415" s="97"/>
      <c r="M415" s="98"/>
      <c r="N415" s="99"/>
      <c r="O415" s="100"/>
      <c r="P415" s="101"/>
      <c r="Q415" s="100"/>
      <c r="R415" s="97"/>
      <c r="S415" s="100"/>
      <c r="T415" s="102"/>
      <c r="V415" s="104"/>
    </row>
    <row r="416" spans="2:22" ht="12.95" customHeight="1">
      <c r="B416" s="95"/>
      <c r="D416" s="107"/>
      <c r="E416" s="96"/>
      <c r="F416" s="97"/>
      <c r="G416" s="97"/>
      <c r="M416" s="98"/>
      <c r="N416" s="99"/>
      <c r="O416" s="100"/>
      <c r="P416" s="101"/>
      <c r="Q416" s="100"/>
      <c r="R416" s="97"/>
      <c r="S416" s="100"/>
      <c r="T416" s="102"/>
      <c r="V416" s="104"/>
    </row>
    <row r="417" spans="2:22" ht="12.95" customHeight="1">
      <c r="B417" s="95"/>
      <c r="D417" s="107"/>
      <c r="E417" s="96"/>
      <c r="F417" s="97"/>
      <c r="G417" s="97"/>
      <c r="M417" s="98"/>
      <c r="N417" s="99"/>
      <c r="O417" s="100"/>
      <c r="P417" s="101"/>
      <c r="Q417" s="100"/>
      <c r="R417" s="97"/>
      <c r="S417" s="100"/>
      <c r="T417" s="102"/>
      <c r="V417" s="104"/>
    </row>
    <row r="418" spans="2:22" ht="12.95" customHeight="1">
      <c r="B418" s="95"/>
      <c r="D418" s="107"/>
      <c r="E418" s="96"/>
      <c r="F418" s="97"/>
      <c r="G418" s="97"/>
      <c r="M418" s="98"/>
      <c r="N418" s="99"/>
      <c r="O418" s="100"/>
      <c r="P418" s="101"/>
      <c r="Q418" s="100"/>
      <c r="R418" s="97"/>
      <c r="S418" s="100"/>
      <c r="T418" s="102"/>
      <c r="V418" s="104"/>
    </row>
    <row r="419" spans="2:22" ht="12.95" customHeight="1">
      <c r="B419" s="95"/>
      <c r="D419" s="107"/>
      <c r="E419" s="96"/>
      <c r="F419" s="97"/>
      <c r="G419" s="97"/>
      <c r="M419" s="98"/>
      <c r="N419" s="99"/>
      <c r="O419" s="100"/>
      <c r="P419" s="101"/>
      <c r="Q419" s="100"/>
      <c r="R419" s="97"/>
      <c r="S419" s="100"/>
      <c r="T419" s="102"/>
      <c r="V419" s="104"/>
    </row>
    <row r="420" spans="2:22" ht="12.95" customHeight="1">
      <c r="B420" s="95"/>
      <c r="D420" s="107"/>
      <c r="E420" s="96"/>
      <c r="F420" s="97"/>
      <c r="G420" s="97"/>
      <c r="M420" s="98"/>
      <c r="N420" s="99"/>
      <c r="O420" s="100"/>
      <c r="P420" s="101"/>
      <c r="Q420" s="100"/>
      <c r="R420" s="97"/>
      <c r="S420" s="100"/>
      <c r="T420" s="102"/>
      <c r="V420" s="104"/>
    </row>
    <row r="421" spans="2:22" ht="12.95" customHeight="1">
      <c r="B421" s="95"/>
      <c r="D421" s="107"/>
      <c r="E421" s="96"/>
      <c r="F421" s="97"/>
      <c r="G421" s="97"/>
      <c r="M421" s="98"/>
      <c r="N421" s="99"/>
      <c r="O421" s="100"/>
      <c r="P421" s="101"/>
      <c r="Q421" s="100"/>
      <c r="R421" s="97"/>
      <c r="S421" s="100"/>
      <c r="T421" s="102"/>
      <c r="V421" s="104"/>
    </row>
    <row r="422" spans="2:22" ht="12.95" customHeight="1">
      <c r="B422" s="95"/>
      <c r="D422" s="107"/>
      <c r="E422" s="96"/>
      <c r="F422" s="97"/>
      <c r="G422" s="97"/>
      <c r="M422" s="98"/>
      <c r="N422" s="99"/>
      <c r="O422" s="100"/>
      <c r="P422" s="101"/>
      <c r="Q422" s="100"/>
      <c r="R422" s="97"/>
      <c r="S422" s="100"/>
      <c r="T422" s="102"/>
      <c r="V422" s="104"/>
    </row>
    <row r="423" spans="2:22" ht="12.95" customHeight="1">
      <c r="B423" s="95"/>
      <c r="D423" s="107"/>
      <c r="E423" s="96"/>
      <c r="F423" s="97"/>
      <c r="G423" s="97"/>
      <c r="M423" s="98"/>
      <c r="N423" s="99"/>
      <c r="O423" s="100"/>
      <c r="P423" s="101"/>
      <c r="Q423" s="100"/>
      <c r="R423" s="97"/>
      <c r="S423" s="100"/>
      <c r="T423" s="102"/>
      <c r="V423" s="104"/>
    </row>
    <row r="424" spans="2:22" ht="12.95" customHeight="1">
      <c r="B424" s="95"/>
      <c r="D424" s="107"/>
      <c r="E424" s="96"/>
      <c r="F424" s="97"/>
      <c r="G424" s="97"/>
      <c r="M424" s="98"/>
      <c r="N424" s="99"/>
      <c r="O424" s="100"/>
      <c r="P424" s="101"/>
      <c r="Q424" s="100"/>
      <c r="R424" s="97"/>
      <c r="S424" s="100"/>
      <c r="T424" s="102"/>
      <c r="V424" s="104"/>
    </row>
    <row r="425" spans="2:22" ht="12.95" customHeight="1">
      <c r="B425" s="95"/>
      <c r="D425" s="107"/>
      <c r="E425" s="96"/>
      <c r="F425" s="97"/>
      <c r="G425" s="97"/>
      <c r="M425" s="98"/>
      <c r="N425" s="99"/>
      <c r="O425" s="100"/>
      <c r="P425" s="101"/>
      <c r="Q425" s="100"/>
      <c r="R425" s="97"/>
      <c r="S425" s="100"/>
      <c r="T425" s="102"/>
      <c r="V425" s="104"/>
    </row>
    <row r="426" spans="2:22" ht="12.95" customHeight="1">
      <c r="B426" s="95"/>
      <c r="D426" s="107"/>
      <c r="E426" s="96"/>
      <c r="F426" s="97"/>
      <c r="G426" s="97"/>
      <c r="M426" s="98"/>
      <c r="N426" s="99"/>
      <c r="O426" s="100"/>
      <c r="P426" s="101"/>
      <c r="Q426" s="100"/>
      <c r="R426" s="97"/>
      <c r="S426" s="100"/>
      <c r="T426" s="102"/>
      <c r="V426" s="104"/>
    </row>
    <row r="427" spans="2:22" ht="12.95" customHeight="1">
      <c r="B427" s="95"/>
      <c r="D427" s="107"/>
      <c r="E427" s="96"/>
      <c r="F427" s="97"/>
      <c r="G427" s="97"/>
      <c r="M427" s="98"/>
      <c r="N427" s="99"/>
      <c r="O427" s="100"/>
      <c r="P427" s="101"/>
      <c r="Q427" s="100"/>
      <c r="R427" s="97"/>
      <c r="S427" s="100"/>
      <c r="T427" s="102"/>
      <c r="V427" s="104"/>
    </row>
    <row r="428" spans="2:22" ht="12.95" customHeight="1">
      <c r="B428" s="95"/>
      <c r="D428" s="107"/>
      <c r="E428" s="96"/>
      <c r="F428" s="97"/>
      <c r="G428" s="97"/>
      <c r="M428" s="98"/>
      <c r="N428" s="99"/>
      <c r="O428" s="100"/>
      <c r="P428" s="101"/>
      <c r="Q428" s="100"/>
      <c r="R428" s="97"/>
      <c r="S428" s="100"/>
      <c r="T428" s="102"/>
      <c r="V428" s="104"/>
    </row>
    <row r="429" spans="2:22" ht="12.95" customHeight="1">
      <c r="B429" s="95"/>
      <c r="D429" s="107"/>
      <c r="E429" s="96"/>
      <c r="F429" s="97"/>
      <c r="G429" s="97"/>
      <c r="M429" s="98"/>
      <c r="N429" s="99"/>
      <c r="O429" s="100"/>
      <c r="P429" s="101"/>
      <c r="Q429" s="100"/>
      <c r="R429" s="97"/>
      <c r="S429" s="100"/>
      <c r="T429" s="102"/>
      <c r="V429" s="104"/>
    </row>
    <row r="430" spans="2:22" ht="12.95" customHeight="1">
      <c r="B430" s="95"/>
      <c r="D430" s="107"/>
      <c r="E430" s="96"/>
      <c r="F430" s="97"/>
      <c r="G430" s="97"/>
      <c r="M430" s="98"/>
      <c r="N430" s="99"/>
      <c r="O430" s="100"/>
      <c r="P430" s="101"/>
      <c r="Q430" s="100"/>
      <c r="R430" s="97"/>
      <c r="S430" s="100"/>
      <c r="T430" s="102"/>
      <c r="V430" s="104"/>
    </row>
    <row r="431" spans="2:22" ht="12.95" customHeight="1">
      <c r="B431" s="95"/>
      <c r="D431" s="107"/>
      <c r="E431" s="96"/>
      <c r="F431" s="97"/>
      <c r="G431" s="97"/>
      <c r="M431" s="98"/>
      <c r="N431" s="99"/>
      <c r="O431" s="100"/>
      <c r="P431" s="101"/>
      <c r="Q431" s="100"/>
      <c r="R431" s="97"/>
      <c r="S431" s="100"/>
      <c r="T431" s="102"/>
      <c r="V431" s="104"/>
    </row>
    <row r="432" spans="2:22" ht="12.95" customHeight="1">
      <c r="B432" s="95"/>
      <c r="D432" s="107"/>
      <c r="E432" s="96"/>
      <c r="F432" s="97"/>
      <c r="G432" s="97"/>
      <c r="M432" s="98"/>
      <c r="N432" s="99"/>
      <c r="O432" s="100"/>
      <c r="P432" s="101"/>
      <c r="Q432" s="100"/>
      <c r="R432" s="97"/>
      <c r="S432" s="100"/>
      <c r="T432" s="102"/>
      <c r="V432" s="104"/>
    </row>
    <row r="433" spans="2:22" ht="12.95" customHeight="1">
      <c r="B433" s="95"/>
      <c r="D433" s="107"/>
      <c r="E433" s="96"/>
      <c r="F433" s="97"/>
      <c r="G433" s="97"/>
      <c r="M433" s="98"/>
      <c r="N433" s="99"/>
      <c r="O433" s="100"/>
      <c r="P433" s="101"/>
      <c r="Q433" s="100"/>
      <c r="R433" s="97"/>
      <c r="S433" s="100"/>
      <c r="T433" s="102"/>
      <c r="V433" s="104"/>
    </row>
    <row r="434" spans="2:22" ht="12.95" customHeight="1">
      <c r="B434" s="95"/>
      <c r="D434" s="107"/>
      <c r="E434" s="96"/>
      <c r="F434" s="97"/>
      <c r="G434" s="97"/>
      <c r="M434" s="98"/>
      <c r="N434" s="99"/>
      <c r="O434" s="100"/>
      <c r="P434" s="101"/>
      <c r="Q434" s="100"/>
      <c r="R434" s="97"/>
      <c r="S434" s="100"/>
      <c r="T434" s="102"/>
      <c r="V434" s="104"/>
    </row>
    <row r="435" spans="2:22" ht="12.95" customHeight="1">
      <c r="B435" s="95"/>
      <c r="D435" s="107"/>
      <c r="E435" s="96"/>
      <c r="F435" s="97"/>
      <c r="G435" s="97"/>
      <c r="M435" s="98"/>
      <c r="N435" s="99"/>
      <c r="O435" s="100"/>
      <c r="P435" s="101"/>
      <c r="Q435" s="100"/>
      <c r="R435" s="97"/>
      <c r="S435" s="100"/>
      <c r="T435" s="102"/>
      <c r="V435" s="104"/>
    </row>
    <row r="436" spans="2:22" ht="12.95" customHeight="1">
      <c r="B436" s="95"/>
      <c r="D436" s="107"/>
      <c r="E436" s="96"/>
      <c r="F436" s="97"/>
      <c r="G436" s="97"/>
      <c r="M436" s="98"/>
      <c r="N436" s="99"/>
      <c r="O436" s="100"/>
      <c r="P436" s="101"/>
      <c r="Q436" s="100"/>
      <c r="R436" s="97"/>
      <c r="S436" s="100"/>
      <c r="T436" s="102"/>
      <c r="V436" s="104"/>
    </row>
    <row r="437" spans="2:22" ht="12.95" customHeight="1">
      <c r="B437" s="95"/>
      <c r="D437" s="107"/>
      <c r="E437" s="96"/>
      <c r="F437" s="97"/>
      <c r="G437" s="97"/>
      <c r="M437" s="98"/>
      <c r="N437" s="99"/>
      <c r="O437" s="100"/>
      <c r="P437" s="101"/>
      <c r="Q437" s="100"/>
      <c r="R437" s="97"/>
      <c r="S437" s="100"/>
      <c r="T437" s="102"/>
      <c r="V437" s="104"/>
    </row>
    <row r="438" spans="2:22" ht="12.95" customHeight="1">
      <c r="B438" s="95"/>
      <c r="D438" s="107"/>
      <c r="E438" s="96"/>
      <c r="F438" s="97"/>
      <c r="G438" s="97"/>
      <c r="M438" s="98"/>
      <c r="N438" s="99"/>
      <c r="O438" s="100"/>
      <c r="P438" s="101"/>
      <c r="Q438" s="100"/>
      <c r="R438" s="97"/>
      <c r="S438" s="100"/>
      <c r="T438" s="102"/>
      <c r="V438" s="104"/>
    </row>
    <row r="439" spans="2:22" ht="12.95" customHeight="1">
      <c r="B439" s="95"/>
      <c r="D439" s="107"/>
      <c r="E439" s="96"/>
      <c r="F439" s="97"/>
      <c r="G439" s="97"/>
      <c r="M439" s="98"/>
      <c r="N439" s="99"/>
      <c r="O439" s="100"/>
      <c r="P439" s="101"/>
      <c r="Q439" s="100"/>
      <c r="R439" s="97"/>
      <c r="S439" s="100"/>
      <c r="T439" s="102"/>
      <c r="V439" s="104"/>
    </row>
    <row r="440" spans="2:22" ht="12.95" customHeight="1">
      <c r="B440" s="95"/>
      <c r="D440" s="107"/>
      <c r="E440" s="96"/>
      <c r="F440" s="97"/>
      <c r="G440" s="97"/>
      <c r="M440" s="98"/>
      <c r="N440" s="99"/>
      <c r="O440" s="100"/>
      <c r="P440" s="101"/>
      <c r="Q440" s="100"/>
      <c r="R440" s="97"/>
      <c r="S440" s="100"/>
      <c r="T440" s="102"/>
      <c r="V440" s="104"/>
    </row>
    <row r="441" spans="2:22" ht="12.95" customHeight="1">
      <c r="B441" s="95"/>
      <c r="D441" s="107"/>
      <c r="E441" s="96"/>
      <c r="F441" s="97"/>
      <c r="G441" s="97"/>
      <c r="M441" s="98"/>
      <c r="N441" s="99"/>
      <c r="O441" s="100"/>
      <c r="P441" s="101"/>
      <c r="Q441" s="100"/>
      <c r="R441" s="97"/>
      <c r="S441" s="100"/>
      <c r="T441" s="102"/>
      <c r="V441" s="104"/>
    </row>
    <row r="442" spans="2:22" ht="12.95" customHeight="1">
      <c r="B442" s="95"/>
      <c r="D442" s="107"/>
      <c r="E442" s="96"/>
      <c r="F442" s="97"/>
      <c r="G442" s="97"/>
      <c r="M442" s="98"/>
      <c r="N442" s="99"/>
      <c r="O442" s="100"/>
      <c r="P442" s="101"/>
      <c r="Q442" s="100"/>
      <c r="R442" s="97"/>
      <c r="S442" s="100"/>
      <c r="T442" s="102"/>
      <c r="V442" s="104"/>
    </row>
    <row r="443" spans="2:22" ht="12.95" customHeight="1">
      <c r="B443" s="95"/>
      <c r="D443" s="107"/>
      <c r="E443" s="96"/>
      <c r="F443" s="97"/>
      <c r="G443" s="97"/>
      <c r="M443" s="98"/>
      <c r="N443" s="99"/>
      <c r="O443" s="100"/>
      <c r="P443" s="101"/>
      <c r="Q443" s="100"/>
      <c r="R443" s="97"/>
      <c r="S443" s="100"/>
      <c r="T443" s="102"/>
      <c r="V443" s="104"/>
    </row>
    <row r="444" spans="2:22" ht="12.95" customHeight="1">
      <c r="B444" s="95"/>
      <c r="D444" s="107"/>
      <c r="E444" s="96"/>
      <c r="F444" s="97"/>
      <c r="G444" s="97"/>
      <c r="M444" s="98"/>
      <c r="N444" s="99"/>
      <c r="O444" s="100"/>
      <c r="P444" s="101"/>
      <c r="Q444" s="100"/>
      <c r="R444" s="97"/>
      <c r="S444" s="100"/>
      <c r="T444" s="102"/>
      <c r="V444" s="104"/>
    </row>
    <row r="445" spans="2:22" ht="12.95" customHeight="1">
      <c r="B445" s="95"/>
      <c r="D445" s="107"/>
      <c r="E445" s="96"/>
      <c r="F445" s="97"/>
      <c r="G445" s="97"/>
      <c r="M445" s="98"/>
      <c r="N445" s="99"/>
      <c r="O445" s="100"/>
      <c r="P445" s="101"/>
      <c r="Q445" s="100"/>
      <c r="R445" s="97"/>
      <c r="S445" s="100"/>
      <c r="T445" s="102"/>
      <c r="V445" s="104"/>
    </row>
    <row r="446" spans="2:22" ht="12.95" customHeight="1">
      <c r="B446" s="95"/>
      <c r="D446" s="107"/>
      <c r="E446" s="96"/>
      <c r="F446" s="97"/>
      <c r="G446" s="97"/>
      <c r="M446" s="98"/>
      <c r="N446" s="99"/>
      <c r="O446" s="100"/>
      <c r="P446" s="101"/>
      <c r="Q446" s="100"/>
      <c r="R446" s="97"/>
      <c r="S446" s="100"/>
      <c r="T446" s="102"/>
      <c r="V446" s="104"/>
    </row>
    <row r="447" spans="2:22" ht="12.95" customHeight="1">
      <c r="B447" s="95"/>
      <c r="D447" s="107"/>
      <c r="E447" s="96"/>
      <c r="F447" s="97"/>
      <c r="G447" s="97"/>
      <c r="M447" s="98"/>
      <c r="N447" s="99"/>
      <c r="O447" s="100"/>
      <c r="P447" s="101"/>
      <c r="Q447" s="100"/>
      <c r="R447" s="97"/>
      <c r="S447" s="100"/>
      <c r="T447" s="102"/>
      <c r="V447" s="104"/>
    </row>
    <row r="448" spans="2:22" ht="12.95" customHeight="1">
      <c r="B448" s="95"/>
      <c r="D448" s="107"/>
      <c r="E448" s="96"/>
      <c r="F448" s="97"/>
      <c r="G448" s="97"/>
      <c r="M448" s="98"/>
      <c r="N448" s="99"/>
      <c r="O448" s="100"/>
      <c r="P448" s="101"/>
      <c r="Q448" s="100"/>
      <c r="R448" s="97"/>
      <c r="S448" s="100"/>
      <c r="T448" s="102"/>
      <c r="V448" s="104"/>
    </row>
    <row r="449" spans="2:22" ht="12.95" customHeight="1">
      <c r="B449" s="95"/>
      <c r="D449" s="107"/>
      <c r="E449" s="96"/>
      <c r="F449" s="97"/>
      <c r="G449" s="97"/>
      <c r="M449" s="98"/>
      <c r="N449" s="99"/>
      <c r="O449" s="100"/>
      <c r="P449" s="101"/>
      <c r="Q449" s="100"/>
      <c r="R449" s="97"/>
      <c r="S449" s="100"/>
      <c r="T449" s="102"/>
      <c r="V449" s="104"/>
    </row>
    <row r="450" spans="2:22" ht="12.95" customHeight="1">
      <c r="B450" s="95"/>
      <c r="D450" s="107"/>
      <c r="E450" s="96"/>
      <c r="F450" s="97"/>
      <c r="G450" s="97"/>
      <c r="M450" s="98"/>
      <c r="N450" s="99"/>
      <c r="O450" s="100"/>
      <c r="P450" s="101"/>
      <c r="Q450" s="100"/>
      <c r="R450" s="97"/>
      <c r="S450" s="100"/>
      <c r="T450" s="102"/>
      <c r="V450" s="104"/>
    </row>
    <row r="451" spans="2:22" ht="12.95" customHeight="1">
      <c r="B451" s="95"/>
      <c r="D451" s="107"/>
      <c r="E451" s="96"/>
      <c r="F451" s="97"/>
      <c r="G451" s="97"/>
      <c r="M451" s="98"/>
      <c r="N451" s="99"/>
      <c r="O451" s="100"/>
      <c r="P451" s="101"/>
      <c r="Q451" s="100"/>
      <c r="R451" s="97"/>
      <c r="S451" s="100"/>
      <c r="T451" s="102"/>
      <c r="V451" s="104"/>
    </row>
    <row r="452" spans="2:22" ht="12.95" customHeight="1">
      <c r="B452" s="95"/>
      <c r="D452" s="107"/>
      <c r="E452" s="96"/>
      <c r="F452" s="97"/>
      <c r="G452" s="97"/>
      <c r="M452" s="98"/>
      <c r="N452" s="99"/>
      <c r="O452" s="100"/>
      <c r="P452" s="101"/>
      <c r="Q452" s="100"/>
      <c r="R452" s="97"/>
      <c r="S452" s="100"/>
      <c r="T452" s="102"/>
      <c r="V452" s="104"/>
    </row>
    <row r="453" spans="2:22" ht="12.95" customHeight="1">
      <c r="B453" s="95"/>
      <c r="D453" s="107"/>
      <c r="E453" s="96"/>
      <c r="F453" s="97"/>
      <c r="G453" s="97"/>
      <c r="M453" s="98"/>
      <c r="N453" s="99"/>
      <c r="O453" s="100"/>
      <c r="P453" s="101"/>
      <c r="Q453" s="100"/>
      <c r="R453" s="97"/>
      <c r="S453" s="100"/>
      <c r="T453" s="102"/>
      <c r="V453" s="104"/>
    </row>
    <row r="454" spans="2:22" ht="12.95" customHeight="1">
      <c r="B454" s="95"/>
      <c r="D454" s="107"/>
      <c r="E454" s="96"/>
      <c r="F454" s="97"/>
      <c r="G454" s="97"/>
      <c r="M454" s="98"/>
      <c r="N454" s="99"/>
      <c r="O454" s="100"/>
      <c r="P454" s="101"/>
      <c r="Q454" s="100"/>
      <c r="R454" s="97"/>
      <c r="S454" s="100"/>
      <c r="T454" s="102"/>
      <c r="V454" s="104"/>
    </row>
    <row r="455" spans="2:22" ht="12.95" customHeight="1">
      <c r="B455" s="95"/>
      <c r="D455" s="107"/>
      <c r="E455" s="96"/>
      <c r="F455" s="97"/>
      <c r="G455" s="97"/>
      <c r="M455" s="98"/>
      <c r="N455" s="99"/>
      <c r="O455" s="100"/>
      <c r="P455" s="101"/>
      <c r="Q455" s="100"/>
      <c r="R455" s="97"/>
      <c r="S455" s="100"/>
      <c r="T455" s="102"/>
      <c r="V455" s="104"/>
    </row>
    <row r="456" spans="2:22" ht="12.95" customHeight="1">
      <c r="B456" s="95"/>
      <c r="D456" s="107"/>
      <c r="E456" s="96"/>
      <c r="F456" s="97"/>
      <c r="G456" s="97"/>
      <c r="M456" s="98"/>
      <c r="N456" s="99"/>
      <c r="O456" s="100"/>
      <c r="P456" s="101"/>
      <c r="Q456" s="100"/>
      <c r="R456" s="97"/>
      <c r="S456" s="100"/>
      <c r="T456" s="102"/>
      <c r="V456" s="104"/>
    </row>
    <row r="457" spans="2:22" ht="12.95" customHeight="1">
      <c r="B457" s="95"/>
      <c r="D457" s="107"/>
      <c r="E457" s="96"/>
      <c r="F457" s="97"/>
      <c r="G457" s="97"/>
      <c r="M457" s="98"/>
      <c r="N457" s="99"/>
      <c r="O457" s="100"/>
      <c r="P457" s="101"/>
      <c r="Q457" s="100"/>
      <c r="R457" s="97"/>
      <c r="S457" s="100"/>
      <c r="T457" s="102"/>
      <c r="V457" s="104"/>
    </row>
    <row r="458" spans="2:22" ht="12.95" customHeight="1">
      <c r="B458" s="95"/>
      <c r="D458" s="107"/>
      <c r="E458" s="96"/>
      <c r="F458" s="97"/>
      <c r="G458" s="97"/>
      <c r="M458" s="98"/>
      <c r="N458" s="99"/>
      <c r="O458" s="100"/>
      <c r="P458" s="101"/>
      <c r="Q458" s="100"/>
      <c r="R458" s="97"/>
      <c r="S458" s="100"/>
      <c r="T458" s="102"/>
      <c r="V458" s="104"/>
    </row>
    <row r="459" spans="2:22" ht="12.95" customHeight="1">
      <c r="B459" s="95"/>
      <c r="D459" s="107"/>
      <c r="E459" s="96"/>
      <c r="F459" s="97"/>
      <c r="G459" s="97"/>
      <c r="M459" s="98"/>
      <c r="N459" s="99"/>
      <c r="O459" s="100"/>
      <c r="P459" s="101"/>
      <c r="Q459" s="100"/>
      <c r="R459" s="97"/>
      <c r="S459" s="100"/>
      <c r="T459" s="102"/>
      <c r="V459" s="104"/>
    </row>
    <row r="460" spans="2:22" ht="12.95" customHeight="1">
      <c r="B460" s="95"/>
      <c r="D460" s="107"/>
      <c r="E460" s="96"/>
      <c r="F460" s="97"/>
      <c r="G460" s="97"/>
      <c r="M460" s="98"/>
      <c r="N460" s="99"/>
      <c r="O460" s="100"/>
      <c r="P460" s="101"/>
      <c r="Q460" s="100"/>
      <c r="R460" s="97"/>
      <c r="S460" s="100"/>
      <c r="T460" s="102"/>
      <c r="V460" s="104"/>
    </row>
    <row r="461" spans="2:22" ht="12.95" customHeight="1">
      <c r="B461" s="95"/>
      <c r="D461" s="107"/>
      <c r="E461" s="96"/>
      <c r="F461" s="97"/>
      <c r="G461" s="97"/>
      <c r="M461" s="98"/>
      <c r="N461" s="99"/>
      <c r="O461" s="100"/>
      <c r="P461" s="101"/>
      <c r="Q461" s="100"/>
      <c r="R461" s="97"/>
      <c r="S461" s="100"/>
      <c r="T461" s="102"/>
      <c r="V461" s="104"/>
    </row>
    <row r="462" spans="2:22" ht="12.95" customHeight="1">
      <c r="B462" s="95"/>
      <c r="D462" s="107"/>
      <c r="E462" s="96"/>
      <c r="F462" s="97"/>
      <c r="G462" s="97"/>
      <c r="M462" s="98"/>
      <c r="N462" s="99"/>
      <c r="O462" s="100"/>
      <c r="P462" s="101"/>
      <c r="Q462" s="100"/>
      <c r="R462" s="97"/>
      <c r="S462" s="100"/>
      <c r="T462" s="102"/>
      <c r="V462" s="104"/>
    </row>
    <row r="463" spans="2:22" ht="12.95" customHeight="1">
      <c r="B463" s="95"/>
      <c r="D463" s="107"/>
      <c r="E463" s="96"/>
      <c r="F463" s="97"/>
      <c r="G463" s="97"/>
      <c r="M463" s="98"/>
      <c r="N463" s="99"/>
      <c r="O463" s="100"/>
      <c r="P463" s="101"/>
      <c r="Q463" s="100"/>
      <c r="R463" s="97"/>
      <c r="S463" s="100"/>
      <c r="T463" s="102"/>
      <c r="V463" s="104"/>
    </row>
    <row r="464" spans="2:22" ht="12.95" customHeight="1">
      <c r="B464" s="95"/>
      <c r="D464" s="107"/>
      <c r="E464" s="96"/>
      <c r="F464" s="97"/>
      <c r="G464" s="97"/>
      <c r="M464" s="98"/>
      <c r="N464" s="99"/>
      <c r="O464" s="100"/>
      <c r="P464" s="101"/>
      <c r="Q464" s="100"/>
      <c r="R464" s="97"/>
      <c r="S464" s="100"/>
      <c r="T464" s="102"/>
      <c r="V464" s="104"/>
    </row>
    <row r="465" spans="2:22" ht="12.95" customHeight="1">
      <c r="B465" s="95"/>
      <c r="D465" s="107"/>
      <c r="E465" s="96"/>
      <c r="F465" s="97"/>
      <c r="G465" s="97"/>
      <c r="M465" s="98"/>
      <c r="N465" s="99"/>
      <c r="O465" s="100"/>
      <c r="P465" s="101"/>
      <c r="Q465" s="100"/>
      <c r="R465" s="97"/>
      <c r="S465" s="100"/>
      <c r="T465" s="102"/>
      <c r="V465" s="104"/>
    </row>
    <row r="466" spans="2:22" ht="12.95" customHeight="1">
      <c r="B466" s="95"/>
      <c r="D466" s="107"/>
      <c r="E466" s="96"/>
      <c r="F466" s="97"/>
      <c r="G466" s="97"/>
      <c r="M466" s="98"/>
      <c r="N466" s="99"/>
      <c r="O466" s="100"/>
      <c r="P466" s="101"/>
      <c r="Q466" s="100"/>
      <c r="R466" s="97"/>
      <c r="S466" s="100"/>
      <c r="T466" s="102"/>
      <c r="V466" s="104"/>
    </row>
    <row r="467" spans="2:22" ht="12.95" customHeight="1">
      <c r="B467" s="95"/>
      <c r="D467" s="107"/>
      <c r="E467" s="96"/>
      <c r="F467" s="97"/>
      <c r="G467" s="97"/>
      <c r="M467" s="98"/>
      <c r="N467" s="99"/>
      <c r="O467" s="100"/>
      <c r="P467" s="101"/>
      <c r="Q467" s="100"/>
      <c r="R467" s="97"/>
      <c r="S467" s="100"/>
      <c r="T467" s="102"/>
      <c r="V467" s="104"/>
    </row>
    <row r="468" spans="2:22" ht="12.95" customHeight="1">
      <c r="B468" s="95"/>
      <c r="D468" s="107"/>
      <c r="E468" s="96"/>
      <c r="F468" s="97"/>
      <c r="G468" s="97"/>
      <c r="M468" s="98"/>
      <c r="N468" s="99"/>
      <c r="O468" s="100"/>
      <c r="P468" s="101"/>
      <c r="Q468" s="100"/>
      <c r="R468" s="97"/>
      <c r="S468" s="100"/>
      <c r="T468" s="102"/>
      <c r="V468" s="104"/>
    </row>
    <row r="469" spans="2:22" ht="12.95" customHeight="1">
      <c r="B469" s="95"/>
      <c r="D469" s="107"/>
      <c r="E469" s="96"/>
      <c r="F469" s="97"/>
      <c r="G469" s="97"/>
      <c r="M469" s="98"/>
      <c r="N469" s="99"/>
      <c r="O469" s="100"/>
      <c r="P469" s="101"/>
      <c r="Q469" s="100"/>
      <c r="R469" s="97"/>
      <c r="S469" s="100"/>
      <c r="T469" s="102"/>
      <c r="V469" s="104"/>
    </row>
    <row r="470" spans="2:22" ht="12.95" customHeight="1">
      <c r="B470" s="95"/>
      <c r="D470" s="107"/>
      <c r="E470" s="96"/>
      <c r="F470" s="97"/>
      <c r="G470" s="97"/>
      <c r="M470" s="98"/>
      <c r="N470" s="99"/>
      <c r="O470" s="100"/>
      <c r="P470" s="101"/>
      <c r="Q470" s="100"/>
      <c r="R470" s="97"/>
      <c r="S470" s="100"/>
      <c r="T470" s="102"/>
      <c r="V470" s="104"/>
    </row>
    <row r="471" spans="2:22" ht="12.95" customHeight="1">
      <c r="B471" s="95"/>
      <c r="D471" s="107"/>
      <c r="E471" s="96"/>
      <c r="F471" s="97"/>
      <c r="G471" s="97"/>
      <c r="M471" s="98"/>
      <c r="N471" s="99"/>
      <c r="O471" s="100"/>
      <c r="P471" s="101"/>
      <c r="Q471" s="100"/>
      <c r="R471" s="97"/>
      <c r="S471" s="100"/>
      <c r="T471" s="102"/>
      <c r="V471" s="104"/>
    </row>
    <row r="472" spans="2:22" ht="12.95" customHeight="1">
      <c r="B472" s="95"/>
      <c r="D472" s="107"/>
      <c r="E472" s="96"/>
      <c r="F472" s="97"/>
      <c r="G472" s="97"/>
      <c r="M472" s="98"/>
      <c r="N472" s="99"/>
      <c r="O472" s="100"/>
      <c r="P472" s="101"/>
      <c r="Q472" s="100"/>
      <c r="R472" s="97"/>
      <c r="S472" s="100"/>
      <c r="T472" s="102"/>
      <c r="V472" s="104"/>
    </row>
    <row r="473" spans="2:22" ht="12.95" customHeight="1">
      <c r="B473" s="95"/>
      <c r="D473" s="107"/>
      <c r="E473" s="96"/>
      <c r="F473" s="97"/>
      <c r="G473" s="97"/>
      <c r="M473" s="98"/>
      <c r="N473" s="99"/>
      <c r="O473" s="100"/>
      <c r="P473" s="101"/>
      <c r="Q473" s="100"/>
      <c r="R473" s="97"/>
      <c r="S473" s="100"/>
      <c r="T473" s="102"/>
      <c r="V473" s="104"/>
    </row>
    <row r="474" spans="2:22" ht="12.95" customHeight="1">
      <c r="B474" s="95"/>
      <c r="D474" s="107"/>
      <c r="E474" s="96"/>
      <c r="F474" s="97"/>
      <c r="G474" s="97"/>
      <c r="M474" s="98"/>
      <c r="N474" s="99"/>
      <c r="O474" s="100"/>
      <c r="P474" s="101"/>
      <c r="Q474" s="100"/>
      <c r="R474" s="97"/>
      <c r="S474" s="100"/>
      <c r="T474" s="102"/>
      <c r="V474" s="104"/>
    </row>
    <row r="475" spans="2:22" ht="12.95" customHeight="1">
      <c r="B475" s="95"/>
      <c r="D475" s="107"/>
      <c r="E475" s="96"/>
      <c r="F475" s="97"/>
      <c r="G475" s="97"/>
      <c r="M475" s="98"/>
      <c r="N475" s="99"/>
      <c r="O475" s="100"/>
      <c r="P475" s="101"/>
      <c r="Q475" s="100"/>
      <c r="R475" s="97"/>
      <c r="S475" s="100"/>
      <c r="T475" s="102"/>
      <c r="V475" s="104"/>
    </row>
    <row r="476" spans="2:22" ht="12.95" customHeight="1">
      <c r="B476" s="95"/>
      <c r="D476" s="107"/>
      <c r="E476" s="96"/>
      <c r="F476" s="97"/>
      <c r="G476" s="97"/>
      <c r="M476" s="98"/>
      <c r="N476" s="99"/>
      <c r="O476" s="100"/>
      <c r="P476" s="101"/>
      <c r="Q476" s="100"/>
      <c r="R476" s="97"/>
      <c r="S476" s="100"/>
      <c r="T476" s="102"/>
      <c r="V476" s="104"/>
    </row>
    <row r="477" spans="2:22" ht="12.95" customHeight="1">
      <c r="B477" s="95"/>
      <c r="D477" s="107"/>
      <c r="E477" s="96"/>
      <c r="F477" s="97"/>
      <c r="G477" s="97"/>
      <c r="M477" s="98"/>
      <c r="N477" s="99"/>
      <c r="O477" s="100"/>
      <c r="P477" s="101"/>
      <c r="Q477" s="100"/>
      <c r="R477" s="97"/>
      <c r="S477" s="100"/>
      <c r="T477" s="102"/>
      <c r="V477" s="104"/>
    </row>
    <row r="478" spans="2:22" ht="12.95" customHeight="1">
      <c r="B478" s="95"/>
      <c r="D478" s="107"/>
      <c r="E478" s="96"/>
      <c r="F478" s="97"/>
      <c r="G478" s="97"/>
      <c r="M478" s="98"/>
      <c r="N478" s="99"/>
      <c r="O478" s="100"/>
      <c r="P478" s="101"/>
      <c r="Q478" s="100"/>
      <c r="R478" s="97"/>
      <c r="S478" s="100"/>
      <c r="T478" s="102"/>
      <c r="V478" s="104"/>
    </row>
    <row r="479" spans="2:22" ht="12.95" customHeight="1">
      <c r="B479" s="95"/>
      <c r="D479" s="107"/>
      <c r="E479" s="96"/>
      <c r="F479" s="97"/>
      <c r="G479" s="97"/>
      <c r="M479" s="98"/>
      <c r="N479" s="99"/>
      <c r="O479" s="100"/>
      <c r="P479" s="101"/>
      <c r="Q479" s="100"/>
      <c r="R479" s="97"/>
      <c r="S479" s="100"/>
      <c r="T479" s="102"/>
      <c r="V479" s="104"/>
    </row>
    <row r="480" spans="2:22" ht="12.95" customHeight="1">
      <c r="B480" s="95"/>
      <c r="D480" s="107"/>
      <c r="E480" s="96"/>
      <c r="F480" s="97"/>
      <c r="G480" s="97"/>
      <c r="M480" s="98"/>
      <c r="N480" s="99"/>
      <c r="O480" s="100"/>
      <c r="P480" s="101"/>
      <c r="Q480" s="100"/>
      <c r="R480" s="97"/>
      <c r="S480" s="100"/>
      <c r="T480" s="102"/>
      <c r="V480" s="104"/>
    </row>
    <row r="481" spans="2:22" ht="12.95" customHeight="1">
      <c r="B481" s="95"/>
      <c r="D481" s="107"/>
      <c r="E481" s="96"/>
      <c r="F481" s="97"/>
      <c r="G481" s="97"/>
      <c r="M481" s="98"/>
      <c r="N481" s="99"/>
      <c r="O481" s="100"/>
      <c r="P481" s="101"/>
      <c r="Q481" s="100"/>
      <c r="R481" s="97"/>
      <c r="S481" s="100"/>
      <c r="T481" s="102"/>
      <c r="V481" s="104"/>
    </row>
    <row r="482" spans="2:22" ht="12.95" customHeight="1">
      <c r="B482" s="95"/>
      <c r="D482" s="107"/>
      <c r="E482" s="96"/>
      <c r="F482" s="97"/>
      <c r="G482" s="97"/>
      <c r="M482" s="98"/>
      <c r="N482" s="99"/>
      <c r="O482" s="100"/>
      <c r="P482" s="101"/>
      <c r="Q482" s="100"/>
      <c r="R482" s="97"/>
      <c r="S482" s="100"/>
      <c r="T482" s="102"/>
      <c r="V482" s="104"/>
    </row>
    <row r="483" spans="2:22" ht="12.95" customHeight="1">
      <c r="B483" s="95"/>
      <c r="D483" s="107"/>
      <c r="E483" s="96"/>
      <c r="F483" s="97"/>
      <c r="G483" s="97"/>
      <c r="M483" s="98"/>
      <c r="N483" s="99"/>
      <c r="O483" s="100"/>
      <c r="P483" s="101"/>
      <c r="Q483" s="100"/>
      <c r="R483" s="97"/>
      <c r="S483" s="100"/>
      <c r="T483" s="102"/>
      <c r="V483" s="104"/>
    </row>
    <row r="484" spans="2:22" ht="12.95" customHeight="1">
      <c r="B484" s="95"/>
      <c r="D484" s="107"/>
      <c r="E484" s="96"/>
      <c r="F484" s="97"/>
      <c r="G484" s="97"/>
      <c r="M484" s="98"/>
      <c r="N484" s="99"/>
      <c r="O484" s="100"/>
      <c r="P484" s="101"/>
      <c r="Q484" s="100"/>
      <c r="R484" s="97"/>
      <c r="S484" s="100"/>
      <c r="T484" s="102"/>
      <c r="V484" s="104"/>
    </row>
    <row r="485" spans="2:22" ht="12.95" customHeight="1">
      <c r="B485" s="95"/>
      <c r="D485" s="107"/>
      <c r="E485" s="96"/>
      <c r="F485" s="97"/>
      <c r="G485" s="97"/>
      <c r="M485" s="98"/>
      <c r="N485" s="99"/>
      <c r="O485" s="100"/>
      <c r="P485" s="101"/>
      <c r="Q485" s="100"/>
      <c r="R485" s="97"/>
      <c r="S485" s="100"/>
      <c r="T485" s="102"/>
      <c r="V485" s="104"/>
    </row>
    <row r="486" spans="2:22" ht="12.95" customHeight="1">
      <c r="B486" s="95"/>
      <c r="D486" s="107"/>
      <c r="E486" s="96"/>
      <c r="F486" s="97"/>
      <c r="G486" s="97"/>
      <c r="M486" s="98"/>
      <c r="N486" s="99"/>
      <c r="O486" s="100"/>
      <c r="P486" s="101"/>
      <c r="Q486" s="100"/>
      <c r="R486" s="97"/>
      <c r="S486" s="100"/>
      <c r="T486" s="102"/>
      <c r="V486" s="104"/>
    </row>
    <row r="487" spans="2:22" ht="12.95" customHeight="1">
      <c r="B487" s="95"/>
      <c r="D487" s="107"/>
      <c r="E487" s="96"/>
      <c r="F487" s="97"/>
      <c r="G487" s="97"/>
      <c r="M487" s="98"/>
      <c r="N487" s="99"/>
      <c r="O487" s="100"/>
      <c r="P487" s="101"/>
      <c r="Q487" s="100"/>
      <c r="R487" s="97"/>
      <c r="S487" s="100"/>
      <c r="T487" s="102"/>
      <c r="V487" s="104"/>
    </row>
    <row r="488" spans="2:22" ht="12.95" customHeight="1">
      <c r="B488" s="95"/>
      <c r="D488" s="107"/>
      <c r="E488" s="96"/>
      <c r="F488" s="97"/>
      <c r="G488" s="97"/>
      <c r="M488" s="98"/>
      <c r="N488" s="99"/>
      <c r="O488" s="100"/>
      <c r="P488" s="101"/>
      <c r="Q488" s="100"/>
      <c r="R488" s="97"/>
      <c r="S488" s="100"/>
      <c r="T488" s="102"/>
      <c r="V488" s="104"/>
    </row>
    <row r="489" spans="2:22" ht="12.95" customHeight="1">
      <c r="B489" s="95"/>
      <c r="D489" s="107"/>
      <c r="E489" s="96"/>
      <c r="F489" s="97"/>
      <c r="G489" s="97"/>
      <c r="M489" s="98"/>
      <c r="N489" s="99"/>
      <c r="O489" s="100"/>
      <c r="P489" s="101"/>
      <c r="Q489" s="100"/>
      <c r="R489" s="97"/>
      <c r="S489" s="100"/>
      <c r="T489" s="102"/>
      <c r="V489" s="104"/>
    </row>
    <row r="490" spans="2:22" ht="12.95" customHeight="1">
      <c r="B490" s="95"/>
      <c r="D490" s="107"/>
      <c r="E490" s="96"/>
      <c r="F490" s="97"/>
      <c r="G490" s="97"/>
      <c r="M490" s="98"/>
      <c r="N490" s="99"/>
      <c r="O490" s="100"/>
      <c r="P490" s="101"/>
      <c r="Q490" s="100"/>
      <c r="R490" s="97"/>
      <c r="S490" s="100"/>
      <c r="T490" s="102"/>
      <c r="V490" s="104"/>
    </row>
    <row r="491" spans="2:22" ht="12.95" customHeight="1">
      <c r="B491" s="95"/>
      <c r="D491" s="107"/>
      <c r="E491" s="96"/>
      <c r="F491" s="97"/>
      <c r="G491" s="97"/>
      <c r="M491" s="98"/>
      <c r="N491" s="99"/>
      <c r="O491" s="100"/>
      <c r="P491" s="101"/>
      <c r="Q491" s="100"/>
      <c r="R491" s="97"/>
      <c r="S491" s="100"/>
      <c r="T491" s="102"/>
      <c r="V491" s="104"/>
    </row>
    <row r="492" spans="2:22" ht="12.95" customHeight="1">
      <c r="B492" s="95"/>
      <c r="D492" s="107"/>
      <c r="E492" s="96"/>
      <c r="F492" s="97"/>
      <c r="G492" s="97"/>
      <c r="M492" s="98"/>
      <c r="N492" s="99"/>
      <c r="O492" s="100"/>
      <c r="P492" s="101"/>
      <c r="Q492" s="100"/>
      <c r="R492" s="97"/>
      <c r="S492" s="100"/>
      <c r="T492" s="102"/>
      <c r="V492" s="104"/>
    </row>
    <row r="493" spans="2:22" ht="12.95" customHeight="1">
      <c r="B493" s="95"/>
      <c r="D493" s="107"/>
      <c r="E493" s="96"/>
      <c r="F493" s="97"/>
      <c r="G493" s="97"/>
      <c r="M493" s="98"/>
      <c r="N493" s="99"/>
      <c r="O493" s="100"/>
      <c r="P493" s="101"/>
      <c r="Q493" s="100"/>
      <c r="R493" s="97"/>
      <c r="S493" s="100"/>
      <c r="T493" s="102"/>
      <c r="V493" s="104"/>
    </row>
    <row r="494" spans="2:22" ht="12.95" customHeight="1">
      <c r="B494" s="95"/>
      <c r="D494" s="107"/>
      <c r="E494" s="96"/>
      <c r="F494" s="97"/>
      <c r="G494" s="97"/>
      <c r="M494" s="98"/>
      <c r="N494" s="99"/>
      <c r="O494" s="100"/>
      <c r="P494" s="101"/>
      <c r="Q494" s="100"/>
      <c r="R494" s="97"/>
      <c r="S494" s="100"/>
      <c r="T494" s="102"/>
      <c r="V494" s="104"/>
    </row>
    <row r="495" spans="2:22" ht="12.95" customHeight="1">
      <c r="B495" s="95"/>
      <c r="D495" s="107"/>
      <c r="E495" s="96"/>
      <c r="F495" s="97"/>
      <c r="G495" s="97"/>
      <c r="M495" s="98"/>
      <c r="N495" s="99"/>
      <c r="O495" s="100"/>
      <c r="P495" s="101"/>
      <c r="Q495" s="100"/>
      <c r="R495" s="97"/>
      <c r="S495" s="100"/>
      <c r="T495" s="102"/>
      <c r="V495" s="104"/>
    </row>
    <row r="496" spans="2:22" ht="12.95" customHeight="1">
      <c r="B496" s="95"/>
      <c r="D496" s="107"/>
      <c r="E496" s="96"/>
      <c r="F496" s="97"/>
      <c r="G496" s="97"/>
      <c r="M496" s="98"/>
      <c r="N496" s="99"/>
      <c r="O496" s="100"/>
      <c r="P496" s="101"/>
      <c r="Q496" s="100"/>
      <c r="R496" s="97"/>
      <c r="S496" s="100"/>
      <c r="T496" s="102"/>
      <c r="V496" s="104"/>
    </row>
    <row r="497" spans="2:22" ht="12.95" customHeight="1">
      <c r="B497" s="95"/>
      <c r="D497" s="107"/>
      <c r="E497" s="96"/>
      <c r="F497" s="97"/>
      <c r="G497" s="97"/>
      <c r="M497" s="98"/>
      <c r="N497" s="99"/>
      <c r="O497" s="100"/>
      <c r="P497" s="101"/>
      <c r="Q497" s="100"/>
      <c r="R497" s="97"/>
      <c r="S497" s="100"/>
      <c r="T497" s="102"/>
      <c r="V497" s="104"/>
    </row>
    <row r="498" spans="2:22" ht="12.95" customHeight="1">
      <c r="B498" s="95"/>
      <c r="D498" s="107"/>
      <c r="E498" s="96"/>
      <c r="F498" s="97"/>
      <c r="G498" s="97"/>
      <c r="M498" s="98"/>
      <c r="N498" s="99"/>
      <c r="O498" s="100"/>
      <c r="P498" s="101"/>
      <c r="Q498" s="100"/>
      <c r="R498" s="97"/>
      <c r="S498" s="100"/>
      <c r="T498" s="102"/>
      <c r="V498" s="104"/>
    </row>
    <row r="499" spans="2:22" ht="12.95" customHeight="1">
      <c r="B499" s="95"/>
      <c r="D499" s="107"/>
      <c r="E499" s="96"/>
      <c r="F499" s="97"/>
      <c r="G499" s="97"/>
      <c r="M499" s="98"/>
      <c r="N499" s="99"/>
      <c r="O499" s="100"/>
      <c r="P499" s="101"/>
      <c r="Q499" s="100"/>
      <c r="R499" s="97"/>
      <c r="S499" s="100"/>
      <c r="T499" s="102"/>
      <c r="V499" s="104"/>
    </row>
    <row r="500" spans="2:22" ht="12.95" customHeight="1">
      <c r="B500" s="95"/>
      <c r="D500" s="107"/>
      <c r="E500" s="96"/>
      <c r="F500" s="97"/>
      <c r="G500" s="97"/>
      <c r="M500" s="98"/>
      <c r="N500" s="99"/>
      <c r="O500" s="100"/>
      <c r="P500" s="101"/>
      <c r="Q500" s="100"/>
      <c r="R500" s="97"/>
      <c r="S500" s="100"/>
      <c r="T500" s="102"/>
      <c r="V500" s="104"/>
    </row>
    <row r="501" spans="2:22" ht="12.95" customHeight="1">
      <c r="B501" s="95"/>
      <c r="D501" s="107"/>
      <c r="E501" s="96"/>
      <c r="F501" s="97"/>
      <c r="G501" s="97"/>
      <c r="M501" s="98"/>
      <c r="N501" s="99"/>
      <c r="O501" s="100"/>
      <c r="P501" s="101"/>
      <c r="Q501" s="100"/>
      <c r="R501" s="97"/>
      <c r="S501" s="100"/>
      <c r="T501" s="102"/>
      <c r="V501" s="104"/>
    </row>
    <row r="502" spans="2:22" ht="12.95" customHeight="1">
      <c r="B502" s="95"/>
      <c r="D502" s="107"/>
      <c r="E502" s="96"/>
      <c r="F502" s="97"/>
      <c r="G502" s="97"/>
      <c r="M502" s="98"/>
      <c r="N502" s="99"/>
      <c r="O502" s="100"/>
      <c r="P502" s="101"/>
      <c r="Q502" s="100"/>
      <c r="R502" s="97"/>
      <c r="S502" s="100"/>
      <c r="T502" s="102"/>
      <c r="V502" s="104"/>
    </row>
    <row r="503" spans="2:22" ht="12.95" customHeight="1">
      <c r="B503" s="95"/>
      <c r="D503" s="107"/>
      <c r="E503" s="96"/>
      <c r="F503" s="97"/>
      <c r="G503" s="97"/>
      <c r="M503" s="98"/>
      <c r="N503" s="99"/>
      <c r="O503" s="100"/>
      <c r="P503" s="101"/>
      <c r="Q503" s="100"/>
      <c r="R503" s="97"/>
      <c r="S503" s="100"/>
      <c r="T503" s="102"/>
      <c r="V503" s="104"/>
    </row>
    <row r="504" spans="2:22" ht="12.95" customHeight="1">
      <c r="B504" s="95"/>
      <c r="D504" s="107"/>
      <c r="E504" s="96"/>
      <c r="F504" s="97"/>
      <c r="G504" s="97"/>
      <c r="M504" s="98"/>
      <c r="N504" s="99"/>
      <c r="O504" s="100"/>
      <c r="P504" s="101"/>
      <c r="Q504" s="100"/>
      <c r="R504" s="97"/>
      <c r="S504" s="100"/>
      <c r="T504" s="102"/>
      <c r="V504" s="104"/>
    </row>
    <row r="505" spans="2:22" ht="12.95" customHeight="1">
      <c r="B505" s="95"/>
      <c r="D505" s="107"/>
      <c r="E505" s="96"/>
      <c r="F505" s="97"/>
      <c r="G505" s="97"/>
      <c r="M505" s="98"/>
      <c r="N505" s="99"/>
      <c r="O505" s="100"/>
      <c r="P505" s="101"/>
      <c r="Q505" s="100"/>
      <c r="R505" s="97"/>
      <c r="S505" s="100"/>
      <c r="T505" s="102"/>
      <c r="V505" s="104"/>
    </row>
    <row r="506" spans="2:22" ht="12.95" customHeight="1">
      <c r="B506" s="95"/>
      <c r="D506" s="107"/>
      <c r="E506" s="96"/>
      <c r="F506" s="97"/>
      <c r="G506" s="97"/>
      <c r="M506" s="98"/>
      <c r="N506" s="99"/>
      <c r="O506" s="100"/>
      <c r="P506" s="101"/>
      <c r="Q506" s="100"/>
      <c r="R506" s="97"/>
      <c r="S506" s="100"/>
      <c r="T506" s="102"/>
      <c r="V506" s="104"/>
    </row>
    <row r="507" spans="2:22" ht="12.95" customHeight="1">
      <c r="B507" s="95"/>
      <c r="D507" s="107"/>
      <c r="E507" s="96"/>
      <c r="F507" s="97"/>
      <c r="G507" s="97"/>
      <c r="M507" s="98"/>
      <c r="N507" s="99"/>
      <c r="O507" s="100"/>
      <c r="P507" s="101"/>
      <c r="Q507" s="100"/>
      <c r="R507" s="97"/>
      <c r="S507" s="100"/>
      <c r="T507" s="102"/>
      <c r="V507" s="104"/>
    </row>
    <row r="508" spans="2:22" ht="12.95" customHeight="1">
      <c r="B508" s="95"/>
      <c r="D508" s="107"/>
      <c r="E508" s="96"/>
      <c r="F508" s="97"/>
      <c r="G508" s="97"/>
      <c r="M508" s="98"/>
      <c r="N508" s="99"/>
      <c r="O508" s="100"/>
      <c r="P508" s="101"/>
      <c r="Q508" s="100"/>
      <c r="R508" s="97"/>
      <c r="S508" s="100"/>
      <c r="T508" s="102"/>
      <c r="V508" s="104"/>
    </row>
    <row r="509" spans="2:22" ht="12.95" customHeight="1">
      <c r="B509" s="95"/>
      <c r="D509" s="107"/>
      <c r="E509" s="96"/>
      <c r="F509" s="97"/>
      <c r="G509" s="97"/>
      <c r="M509" s="98"/>
      <c r="N509" s="99"/>
      <c r="O509" s="100"/>
      <c r="P509" s="101"/>
      <c r="Q509" s="100"/>
      <c r="R509" s="97"/>
      <c r="S509" s="100"/>
      <c r="T509" s="102"/>
      <c r="V509" s="104"/>
    </row>
    <row r="510" spans="2:22" ht="12.95" customHeight="1">
      <c r="B510" s="95"/>
      <c r="D510" s="107"/>
      <c r="E510" s="96"/>
      <c r="F510" s="97"/>
      <c r="G510" s="97"/>
      <c r="M510" s="98"/>
      <c r="N510" s="99"/>
      <c r="O510" s="100"/>
      <c r="P510" s="101"/>
      <c r="Q510" s="100"/>
      <c r="R510" s="97"/>
      <c r="S510" s="100"/>
      <c r="T510" s="102"/>
      <c r="V510" s="104"/>
    </row>
    <row r="511" spans="2:22" ht="12.95" customHeight="1">
      <c r="B511" s="95"/>
      <c r="D511" s="107"/>
      <c r="E511" s="96"/>
      <c r="F511" s="97"/>
      <c r="G511" s="97"/>
      <c r="M511" s="98"/>
      <c r="N511" s="99"/>
      <c r="O511" s="100"/>
      <c r="P511" s="101"/>
      <c r="Q511" s="100"/>
      <c r="R511" s="97"/>
      <c r="S511" s="100"/>
      <c r="T511" s="102"/>
      <c r="V511" s="104"/>
    </row>
    <row r="512" spans="2:22" ht="12.95" customHeight="1">
      <c r="B512" s="95"/>
      <c r="D512" s="107"/>
      <c r="E512" s="96"/>
      <c r="F512" s="97"/>
      <c r="G512" s="97"/>
      <c r="M512" s="98"/>
      <c r="N512" s="99"/>
      <c r="O512" s="100"/>
      <c r="P512" s="101"/>
      <c r="Q512" s="100"/>
      <c r="R512" s="97"/>
      <c r="S512" s="100"/>
      <c r="T512" s="102"/>
      <c r="V512" s="104"/>
    </row>
    <row r="513" spans="2:22" ht="12.95" customHeight="1">
      <c r="B513" s="95"/>
      <c r="D513" s="107"/>
      <c r="E513" s="96"/>
      <c r="F513" s="97"/>
      <c r="G513" s="97"/>
      <c r="M513" s="98"/>
      <c r="N513" s="99"/>
      <c r="O513" s="100"/>
      <c r="P513" s="101"/>
      <c r="Q513" s="100"/>
      <c r="R513" s="97"/>
      <c r="S513" s="100"/>
      <c r="T513" s="102"/>
      <c r="V513" s="104"/>
    </row>
    <row r="514" spans="2:22" ht="12.95" customHeight="1">
      <c r="B514" s="95"/>
      <c r="D514" s="107"/>
      <c r="E514" s="96"/>
      <c r="F514" s="97"/>
      <c r="G514" s="97"/>
      <c r="M514" s="98"/>
      <c r="N514" s="99"/>
      <c r="O514" s="100"/>
      <c r="P514" s="101"/>
      <c r="Q514" s="100"/>
      <c r="R514" s="97"/>
      <c r="S514" s="100"/>
      <c r="T514" s="102"/>
      <c r="V514" s="104"/>
    </row>
    <row r="515" spans="2:22" ht="12.95" customHeight="1">
      <c r="B515" s="95"/>
      <c r="D515" s="107"/>
      <c r="E515" s="96"/>
      <c r="F515" s="97"/>
      <c r="G515" s="97"/>
      <c r="M515" s="98"/>
      <c r="N515" s="99"/>
      <c r="O515" s="100"/>
      <c r="P515" s="101"/>
      <c r="Q515" s="100"/>
      <c r="R515" s="97"/>
      <c r="S515" s="100"/>
      <c r="T515" s="102"/>
      <c r="V515" s="104"/>
    </row>
    <row r="516" spans="2:22" ht="12.95" customHeight="1">
      <c r="B516" s="95"/>
      <c r="D516" s="107"/>
      <c r="E516" s="96"/>
      <c r="F516" s="97"/>
      <c r="G516" s="97"/>
      <c r="M516" s="98"/>
      <c r="N516" s="99"/>
      <c r="O516" s="100"/>
      <c r="P516" s="101"/>
      <c r="Q516" s="100"/>
      <c r="R516" s="97"/>
      <c r="S516" s="100"/>
      <c r="T516" s="102"/>
      <c r="V516" s="104"/>
    </row>
    <row r="517" spans="2:22" ht="12.95" customHeight="1">
      <c r="B517" s="95"/>
      <c r="D517" s="107"/>
      <c r="E517" s="96"/>
      <c r="F517" s="97"/>
      <c r="G517" s="97"/>
      <c r="M517" s="98"/>
      <c r="N517" s="99"/>
      <c r="O517" s="100"/>
      <c r="P517" s="101"/>
      <c r="Q517" s="100"/>
      <c r="R517" s="97"/>
      <c r="S517" s="100"/>
      <c r="T517" s="102"/>
      <c r="V517" s="104"/>
    </row>
    <row r="518" spans="2:22" ht="12.95" customHeight="1">
      <c r="B518" s="95"/>
      <c r="D518" s="107"/>
      <c r="E518" s="96"/>
      <c r="F518" s="97"/>
      <c r="G518" s="97"/>
      <c r="M518" s="98"/>
      <c r="N518" s="99"/>
      <c r="O518" s="100"/>
      <c r="P518" s="101"/>
      <c r="Q518" s="100"/>
      <c r="R518" s="97"/>
      <c r="S518" s="100"/>
      <c r="T518" s="102"/>
      <c r="V518" s="104"/>
    </row>
    <row r="519" spans="2:22" ht="12.95" customHeight="1">
      <c r="B519" s="95"/>
      <c r="D519" s="107"/>
      <c r="E519" s="96"/>
      <c r="F519" s="97"/>
      <c r="G519" s="97"/>
      <c r="M519" s="98"/>
      <c r="N519" s="99"/>
      <c r="O519" s="100"/>
      <c r="P519" s="101"/>
      <c r="Q519" s="100"/>
      <c r="R519" s="97"/>
      <c r="S519" s="100"/>
      <c r="T519" s="102"/>
      <c r="V519" s="104"/>
    </row>
    <row r="520" spans="2:22" ht="12.95" customHeight="1">
      <c r="B520" s="95"/>
      <c r="D520" s="107"/>
      <c r="E520" s="96"/>
      <c r="F520" s="97"/>
      <c r="G520" s="97"/>
      <c r="M520" s="98"/>
      <c r="N520" s="99"/>
      <c r="O520" s="100"/>
      <c r="P520" s="101"/>
      <c r="Q520" s="100"/>
      <c r="R520" s="97"/>
      <c r="S520" s="100"/>
      <c r="T520" s="102"/>
      <c r="V520" s="104"/>
    </row>
    <row r="521" spans="2:22" ht="12.95" customHeight="1">
      <c r="B521" s="95"/>
      <c r="D521" s="107"/>
      <c r="E521" s="96"/>
      <c r="F521" s="97"/>
      <c r="G521" s="97"/>
      <c r="M521" s="98"/>
      <c r="N521" s="99"/>
      <c r="O521" s="100"/>
      <c r="P521" s="101"/>
      <c r="Q521" s="100"/>
      <c r="R521" s="97"/>
      <c r="S521" s="100"/>
      <c r="T521" s="102"/>
      <c r="V521" s="104"/>
    </row>
    <row r="522" spans="2:22" ht="12.95" customHeight="1">
      <c r="B522" s="95"/>
      <c r="D522" s="107"/>
      <c r="E522" s="96"/>
      <c r="F522" s="97"/>
      <c r="G522" s="97"/>
      <c r="M522" s="98"/>
      <c r="N522" s="99"/>
      <c r="O522" s="100"/>
      <c r="P522" s="101"/>
      <c r="Q522" s="100"/>
      <c r="R522" s="97"/>
      <c r="S522" s="100"/>
      <c r="T522" s="102"/>
      <c r="V522" s="104"/>
    </row>
    <row r="523" spans="2:22" ht="12.95" customHeight="1">
      <c r="B523" s="95"/>
      <c r="D523" s="107"/>
      <c r="E523" s="96"/>
      <c r="F523" s="97"/>
      <c r="G523" s="97"/>
      <c r="M523" s="98"/>
      <c r="N523" s="99"/>
      <c r="O523" s="100"/>
      <c r="P523" s="101"/>
      <c r="Q523" s="100"/>
      <c r="R523" s="97"/>
      <c r="S523" s="100"/>
      <c r="T523" s="102"/>
      <c r="V523" s="104"/>
    </row>
    <row r="524" spans="2:22" ht="12.95" customHeight="1">
      <c r="B524" s="95"/>
      <c r="D524" s="107"/>
      <c r="E524" s="96"/>
      <c r="F524" s="97"/>
      <c r="G524" s="97"/>
      <c r="M524" s="98"/>
      <c r="N524" s="99"/>
      <c r="O524" s="100"/>
      <c r="P524" s="101"/>
      <c r="Q524" s="100"/>
      <c r="R524" s="97"/>
      <c r="S524" s="100"/>
      <c r="T524" s="102"/>
      <c r="V524" s="104"/>
    </row>
    <row r="525" spans="2:22" ht="12.95" customHeight="1">
      <c r="B525" s="95"/>
      <c r="D525" s="107"/>
      <c r="E525" s="96"/>
      <c r="F525" s="97"/>
      <c r="G525" s="97"/>
      <c r="M525" s="98"/>
      <c r="N525" s="99"/>
      <c r="O525" s="100"/>
      <c r="P525" s="101"/>
      <c r="Q525" s="100"/>
      <c r="R525" s="97"/>
      <c r="S525" s="100"/>
      <c r="T525" s="102"/>
      <c r="V525" s="104"/>
    </row>
    <row r="526" spans="2:22" ht="12.95" customHeight="1">
      <c r="B526" s="95"/>
      <c r="D526" s="107"/>
      <c r="E526" s="96"/>
      <c r="F526" s="97"/>
      <c r="G526" s="97"/>
      <c r="M526" s="98"/>
      <c r="N526" s="99"/>
      <c r="O526" s="100"/>
      <c r="P526" s="101"/>
      <c r="Q526" s="100"/>
      <c r="R526" s="97"/>
      <c r="S526" s="100"/>
      <c r="T526" s="102"/>
      <c r="V526" s="104"/>
    </row>
    <row r="527" spans="2:22" ht="12.95" customHeight="1">
      <c r="B527" s="95"/>
      <c r="D527" s="107"/>
      <c r="E527" s="96"/>
      <c r="F527" s="97"/>
      <c r="G527" s="97"/>
      <c r="M527" s="98"/>
      <c r="N527" s="99"/>
      <c r="O527" s="100"/>
      <c r="P527" s="101"/>
      <c r="Q527" s="100"/>
      <c r="R527" s="97"/>
      <c r="S527" s="100"/>
      <c r="T527" s="102"/>
      <c r="V527" s="104"/>
    </row>
    <row r="528" spans="2:22" ht="12.95" customHeight="1">
      <c r="B528" s="95"/>
      <c r="D528" s="107"/>
      <c r="E528" s="96"/>
      <c r="F528" s="97"/>
      <c r="G528" s="97"/>
      <c r="M528" s="98"/>
      <c r="N528" s="99"/>
      <c r="O528" s="100"/>
      <c r="P528" s="101"/>
      <c r="Q528" s="100"/>
      <c r="R528" s="97"/>
      <c r="S528" s="100"/>
      <c r="T528" s="102"/>
      <c r="V528" s="104"/>
    </row>
    <row r="529" spans="2:22" ht="12.95" customHeight="1">
      <c r="B529" s="95"/>
      <c r="D529" s="107"/>
      <c r="E529" s="96"/>
      <c r="F529" s="97"/>
      <c r="G529" s="97"/>
      <c r="M529" s="98"/>
      <c r="N529" s="99"/>
      <c r="O529" s="100"/>
      <c r="P529" s="101"/>
      <c r="Q529" s="100"/>
      <c r="R529" s="97"/>
      <c r="S529" s="100"/>
      <c r="T529" s="102"/>
      <c r="V529" s="104"/>
    </row>
    <row r="530" spans="2:22" ht="12.95" customHeight="1">
      <c r="B530" s="95"/>
      <c r="D530" s="107"/>
      <c r="E530" s="96"/>
      <c r="F530" s="97"/>
      <c r="G530" s="97"/>
      <c r="M530" s="98"/>
      <c r="N530" s="99"/>
      <c r="O530" s="100"/>
      <c r="P530" s="101"/>
      <c r="Q530" s="100"/>
      <c r="R530" s="97"/>
      <c r="S530" s="100"/>
      <c r="T530" s="102"/>
      <c r="V530" s="104"/>
    </row>
    <row r="531" spans="2:22" ht="12.95" customHeight="1">
      <c r="B531" s="95"/>
      <c r="D531" s="107"/>
      <c r="E531" s="96"/>
      <c r="F531" s="97"/>
      <c r="G531" s="97"/>
      <c r="M531" s="98"/>
      <c r="N531" s="99"/>
      <c r="O531" s="100"/>
      <c r="P531" s="101"/>
      <c r="Q531" s="100"/>
      <c r="R531" s="97"/>
      <c r="S531" s="100"/>
      <c r="T531" s="102"/>
      <c r="V531" s="104"/>
    </row>
    <row r="532" spans="2:22" ht="12.95" customHeight="1">
      <c r="B532" s="95"/>
      <c r="D532" s="107"/>
      <c r="E532" s="96"/>
      <c r="F532" s="97"/>
      <c r="G532" s="97"/>
      <c r="M532" s="98"/>
      <c r="N532" s="99"/>
      <c r="O532" s="100"/>
      <c r="P532" s="101"/>
      <c r="Q532" s="100"/>
      <c r="R532" s="97"/>
      <c r="S532" s="100"/>
      <c r="T532" s="102"/>
      <c r="V532" s="104"/>
    </row>
    <row r="533" spans="2:22" ht="12.95" customHeight="1">
      <c r="B533" s="95"/>
      <c r="D533" s="107"/>
      <c r="E533" s="96"/>
      <c r="F533" s="97"/>
      <c r="G533" s="97"/>
      <c r="M533" s="98"/>
      <c r="N533" s="99"/>
      <c r="O533" s="100"/>
      <c r="P533" s="101"/>
      <c r="Q533" s="100"/>
      <c r="R533" s="97"/>
      <c r="S533" s="100"/>
      <c r="T533" s="102"/>
      <c r="V533" s="104"/>
    </row>
    <row r="534" spans="2:22" ht="12.95" customHeight="1">
      <c r="B534" s="95"/>
      <c r="D534" s="107"/>
      <c r="E534" s="96"/>
      <c r="F534" s="97"/>
      <c r="G534" s="97"/>
      <c r="M534" s="98"/>
      <c r="N534" s="99"/>
      <c r="O534" s="100"/>
      <c r="P534" s="101"/>
      <c r="Q534" s="100"/>
      <c r="R534" s="97"/>
      <c r="S534" s="100"/>
      <c r="T534" s="102"/>
      <c r="V534" s="104"/>
    </row>
    <row r="535" spans="2:22" ht="12.95" customHeight="1">
      <c r="B535" s="95"/>
      <c r="D535" s="107"/>
      <c r="E535" s="96"/>
      <c r="F535" s="97"/>
      <c r="G535" s="97"/>
      <c r="M535" s="98"/>
      <c r="N535" s="99"/>
      <c r="O535" s="100"/>
      <c r="P535" s="101"/>
      <c r="Q535" s="100"/>
      <c r="R535" s="97"/>
      <c r="S535" s="100"/>
      <c r="T535" s="102"/>
      <c r="V535" s="104"/>
    </row>
    <row r="536" spans="2:22" ht="12.95" customHeight="1">
      <c r="B536" s="95"/>
      <c r="D536" s="107"/>
      <c r="E536" s="96"/>
      <c r="F536" s="97"/>
      <c r="G536" s="97"/>
      <c r="M536" s="98"/>
      <c r="N536" s="99"/>
      <c r="O536" s="100"/>
      <c r="P536" s="101"/>
      <c r="Q536" s="100"/>
      <c r="R536" s="97"/>
      <c r="S536" s="100"/>
      <c r="T536" s="102"/>
      <c r="V536" s="104"/>
    </row>
    <row r="537" spans="2:22" ht="12.95" customHeight="1">
      <c r="B537" s="95"/>
      <c r="D537" s="107"/>
      <c r="E537" s="96"/>
      <c r="F537" s="97"/>
      <c r="G537" s="97"/>
      <c r="M537" s="98"/>
      <c r="N537" s="99"/>
      <c r="O537" s="100"/>
      <c r="P537" s="101"/>
      <c r="Q537" s="100"/>
      <c r="R537" s="97"/>
      <c r="S537" s="100"/>
      <c r="T537" s="102"/>
      <c r="V537" s="104"/>
    </row>
    <row r="538" spans="2:22" ht="12.95" customHeight="1">
      <c r="B538" s="95"/>
      <c r="D538" s="107"/>
      <c r="E538" s="96"/>
      <c r="F538" s="97"/>
      <c r="G538" s="97"/>
      <c r="M538" s="98"/>
      <c r="N538" s="99"/>
      <c r="O538" s="100"/>
      <c r="P538" s="101"/>
      <c r="Q538" s="100"/>
      <c r="R538" s="97"/>
      <c r="S538" s="100"/>
      <c r="T538" s="102"/>
      <c r="V538" s="104"/>
    </row>
    <row r="539" spans="2:22" ht="12.95" customHeight="1">
      <c r="B539" s="95"/>
      <c r="D539" s="107"/>
      <c r="E539" s="96"/>
      <c r="F539" s="97"/>
      <c r="G539" s="97"/>
      <c r="M539" s="98"/>
      <c r="N539" s="99"/>
      <c r="O539" s="100"/>
      <c r="P539" s="101"/>
      <c r="Q539" s="100"/>
      <c r="R539" s="97"/>
      <c r="S539" s="100"/>
      <c r="T539" s="102"/>
      <c r="V539" s="104"/>
    </row>
    <row r="540" spans="2:22" ht="12.95" customHeight="1">
      <c r="B540" s="95"/>
      <c r="D540" s="107"/>
      <c r="E540" s="96"/>
      <c r="F540" s="97"/>
      <c r="G540" s="97"/>
      <c r="M540" s="98"/>
      <c r="N540" s="99"/>
      <c r="O540" s="100"/>
      <c r="P540" s="101"/>
      <c r="Q540" s="100"/>
      <c r="R540" s="97"/>
      <c r="S540" s="100"/>
      <c r="T540" s="102"/>
      <c r="V540" s="104"/>
    </row>
    <row r="541" spans="2:22" ht="12.95" customHeight="1">
      <c r="B541" s="95"/>
      <c r="D541" s="107"/>
      <c r="E541" s="96"/>
      <c r="F541" s="97"/>
      <c r="G541" s="97"/>
      <c r="M541" s="98"/>
      <c r="N541" s="99"/>
      <c r="O541" s="100"/>
      <c r="P541" s="101"/>
      <c r="Q541" s="100"/>
      <c r="R541" s="97"/>
      <c r="S541" s="100"/>
      <c r="T541" s="102"/>
      <c r="V541" s="104"/>
    </row>
    <row r="542" spans="2:22" ht="12.95" customHeight="1">
      <c r="B542" s="95"/>
      <c r="D542" s="107"/>
      <c r="E542" s="96"/>
      <c r="F542" s="97"/>
      <c r="G542" s="97"/>
      <c r="M542" s="98"/>
      <c r="N542" s="99"/>
      <c r="O542" s="100"/>
      <c r="P542" s="101"/>
      <c r="Q542" s="100"/>
      <c r="R542" s="97"/>
      <c r="S542" s="100"/>
      <c r="T542" s="102"/>
      <c r="V542" s="104"/>
    </row>
    <row r="543" spans="2:22" ht="12.95" customHeight="1">
      <c r="B543" s="95"/>
      <c r="D543" s="107"/>
      <c r="E543" s="96"/>
      <c r="F543" s="97"/>
      <c r="G543" s="97"/>
      <c r="M543" s="98"/>
      <c r="N543" s="99"/>
      <c r="O543" s="100"/>
      <c r="P543" s="101"/>
      <c r="Q543" s="100"/>
      <c r="R543" s="97"/>
      <c r="S543" s="100"/>
      <c r="T543" s="102"/>
      <c r="V543" s="104"/>
    </row>
    <row r="544" spans="2:22" ht="12.95" customHeight="1">
      <c r="B544" s="95"/>
      <c r="D544" s="107"/>
      <c r="E544" s="96"/>
      <c r="F544" s="97"/>
      <c r="G544" s="97"/>
      <c r="M544" s="98"/>
      <c r="N544" s="99"/>
      <c r="O544" s="100"/>
      <c r="P544" s="101"/>
      <c r="Q544" s="100"/>
      <c r="R544" s="97"/>
      <c r="S544" s="100"/>
      <c r="T544" s="102"/>
      <c r="V544" s="104"/>
    </row>
    <row r="545" spans="2:22" ht="12.95" customHeight="1">
      <c r="B545" s="95"/>
      <c r="D545" s="107"/>
      <c r="E545" s="96"/>
      <c r="F545" s="97"/>
      <c r="G545" s="97"/>
      <c r="M545" s="98"/>
      <c r="N545" s="99"/>
      <c r="O545" s="100"/>
      <c r="P545" s="101"/>
      <c r="Q545" s="100"/>
      <c r="R545" s="97"/>
      <c r="S545" s="100"/>
      <c r="T545" s="102"/>
      <c r="V545" s="104"/>
    </row>
    <row r="546" spans="2:22" ht="12.95" customHeight="1">
      <c r="B546" s="95"/>
      <c r="D546" s="107"/>
      <c r="E546" s="96"/>
      <c r="F546" s="97"/>
      <c r="G546" s="97"/>
      <c r="M546" s="98"/>
      <c r="N546" s="99"/>
      <c r="O546" s="100"/>
      <c r="P546" s="101"/>
      <c r="Q546" s="100"/>
      <c r="R546" s="97"/>
      <c r="S546" s="100"/>
      <c r="T546" s="102"/>
      <c r="V546" s="104"/>
    </row>
    <row r="547" spans="2:22" ht="12.95" customHeight="1">
      <c r="B547" s="95"/>
      <c r="D547" s="107"/>
      <c r="E547" s="96"/>
      <c r="F547" s="97"/>
      <c r="G547" s="97"/>
      <c r="M547" s="98"/>
      <c r="N547" s="99"/>
      <c r="O547" s="100"/>
      <c r="P547" s="101"/>
      <c r="Q547" s="100"/>
      <c r="R547" s="97"/>
      <c r="S547" s="100"/>
      <c r="T547" s="102"/>
      <c r="V547" s="104"/>
    </row>
    <row r="548" spans="2:22" ht="12.95" customHeight="1">
      <c r="B548" s="95"/>
      <c r="D548" s="107"/>
      <c r="E548" s="96"/>
      <c r="F548" s="97"/>
      <c r="G548" s="97"/>
      <c r="M548" s="98"/>
      <c r="N548" s="99"/>
      <c r="O548" s="100"/>
      <c r="P548" s="101"/>
      <c r="Q548" s="100"/>
      <c r="R548" s="97"/>
      <c r="S548" s="100"/>
      <c r="T548" s="102"/>
      <c r="V548" s="104"/>
    </row>
    <row r="549" spans="2:22" ht="12.95" customHeight="1">
      <c r="B549" s="95"/>
      <c r="D549" s="107"/>
      <c r="E549" s="96"/>
      <c r="F549" s="97"/>
      <c r="G549" s="97"/>
      <c r="M549" s="98"/>
      <c r="N549" s="99"/>
      <c r="O549" s="100"/>
      <c r="P549" s="101"/>
      <c r="Q549" s="100"/>
      <c r="R549" s="97"/>
      <c r="S549" s="100"/>
      <c r="T549" s="102"/>
      <c r="V549" s="104"/>
    </row>
    <row r="550" spans="2:22" ht="12.95" customHeight="1">
      <c r="B550" s="95"/>
      <c r="D550" s="107"/>
      <c r="E550" s="96"/>
      <c r="F550" s="97"/>
      <c r="G550" s="97"/>
      <c r="M550" s="98"/>
      <c r="N550" s="99"/>
      <c r="O550" s="100"/>
      <c r="P550" s="101"/>
      <c r="Q550" s="100"/>
      <c r="R550" s="97"/>
      <c r="S550" s="100"/>
      <c r="T550" s="102"/>
      <c r="V550" s="104"/>
    </row>
    <row r="551" spans="2:22" ht="12.95" customHeight="1">
      <c r="B551" s="95"/>
      <c r="D551" s="107"/>
      <c r="E551" s="96"/>
      <c r="F551" s="97"/>
      <c r="G551" s="97"/>
      <c r="M551" s="98"/>
      <c r="N551" s="99"/>
      <c r="O551" s="100"/>
      <c r="P551" s="101"/>
      <c r="Q551" s="100"/>
      <c r="R551" s="97"/>
      <c r="S551" s="100"/>
      <c r="T551" s="102"/>
      <c r="V551" s="104"/>
    </row>
    <row r="552" spans="2:22" ht="12.95" customHeight="1">
      <c r="B552" s="95"/>
      <c r="D552" s="107"/>
      <c r="E552" s="96"/>
      <c r="F552" s="97"/>
      <c r="G552" s="97"/>
      <c r="M552" s="98"/>
      <c r="N552" s="99"/>
      <c r="O552" s="100"/>
      <c r="P552" s="101"/>
      <c r="Q552" s="100"/>
      <c r="R552" s="97"/>
      <c r="S552" s="100"/>
      <c r="T552" s="102"/>
      <c r="V552" s="104"/>
    </row>
    <row r="553" spans="2:22" ht="12.95" customHeight="1">
      <c r="B553" s="95"/>
      <c r="D553" s="107"/>
      <c r="E553" s="96"/>
      <c r="F553" s="97"/>
      <c r="G553" s="97"/>
      <c r="M553" s="98"/>
      <c r="N553" s="99"/>
      <c r="O553" s="100"/>
      <c r="P553" s="101"/>
      <c r="Q553" s="100"/>
      <c r="R553" s="97"/>
      <c r="S553" s="100"/>
      <c r="T553" s="102"/>
      <c r="V553" s="104"/>
    </row>
    <row r="554" spans="2:22" ht="12.95" customHeight="1">
      <c r="B554" s="95"/>
      <c r="D554" s="107"/>
      <c r="E554" s="96"/>
      <c r="F554" s="97"/>
      <c r="G554" s="97"/>
      <c r="M554" s="98"/>
      <c r="N554" s="99"/>
      <c r="O554" s="100"/>
      <c r="P554" s="101"/>
      <c r="Q554" s="100"/>
      <c r="R554" s="97"/>
      <c r="S554" s="100"/>
      <c r="T554" s="102"/>
      <c r="V554" s="104"/>
    </row>
    <row r="555" spans="2:22" ht="12.95" customHeight="1">
      <c r="B555" s="95"/>
      <c r="D555" s="107"/>
      <c r="E555" s="96"/>
      <c r="F555" s="97"/>
      <c r="G555" s="97"/>
      <c r="M555" s="98"/>
      <c r="N555" s="99"/>
      <c r="O555" s="100"/>
      <c r="P555" s="101"/>
      <c r="Q555" s="100"/>
      <c r="R555" s="97"/>
      <c r="S555" s="100"/>
      <c r="T555" s="102"/>
      <c r="V555" s="104"/>
    </row>
    <row r="556" spans="2:22" ht="12.95" customHeight="1">
      <c r="B556" s="95"/>
      <c r="D556" s="107"/>
      <c r="E556" s="96"/>
      <c r="F556" s="97"/>
      <c r="G556" s="97"/>
      <c r="M556" s="98"/>
      <c r="N556" s="99"/>
      <c r="O556" s="100"/>
      <c r="P556" s="101"/>
      <c r="Q556" s="100"/>
      <c r="R556" s="97"/>
      <c r="S556" s="100"/>
      <c r="T556" s="102"/>
      <c r="V556" s="104"/>
    </row>
    <row r="557" spans="2:22" ht="12.95" customHeight="1">
      <c r="B557" s="95"/>
      <c r="D557" s="107"/>
      <c r="E557" s="96"/>
      <c r="F557" s="97"/>
      <c r="G557" s="97"/>
      <c r="M557" s="98"/>
      <c r="N557" s="99"/>
      <c r="O557" s="100"/>
      <c r="P557" s="101"/>
      <c r="Q557" s="100"/>
      <c r="R557" s="97"/>
      <c r="S557" s="100"/>
      <c r="T557" s="102"/>
      <c r="V557" s="104"/>
    </row>
    <row r="558" spans="2:22" ht="12.95" customHeight="1">
      <c r="B558" s="95"/>
      <c r="D558" s="107"/>
      <c r="E558" s="96"/>
      <c r="F558" s="97"/>
      <c r="G558" s="97"/>
      <c r="M558" s="98"/>
      <c r="N558" s="99"/>
      <c r="O558" s="100"/>
      <c r="P558" s="101"/>
      <c r="Q558" s="100"/>
      <c r="R558" s="97"/>
      <c r="S558" s="100"/>
      <c r="T558" s="102"/>
      <c r="V558" s="104"/>
    </row>
    <row r="559" spans="2:22" ht="12.95" customHeight="1">
      <c r="B559" s="95"/>
      <c r="D559" s="107"/>
      <c r="E559" s="96"/>
      <c r="F559" s="97"/>
      <c r="G559" s="97"/>
      <c r="M559" s="98"/>
      <c r="N559" s="99"/>
      <c r="O559" s="100"/>
      <c r="P559" s="101"/>
      <c r="Q559" s="100"/>
      <c r="R559" s="97"/>
      <c r="S559" s="100"/>
      <c r="T559" s="102"/>
      <c r="V559" s="104"/>
    </row>
    <row r="560" spans="2:22" ht="12.95" customHeight="1">
      <c r="B560" s="95"/>
      <c r="D560" s="107"/>
      <c r="E560" s="96"/>
      <c r="F560" s="97"/>
      <c r="G560" s="97"/>
      <c r="M560" s="98"/>
      <c r="N560" s="99"/>
      <c r="O560" s="100"/>
      <c r="P560" s="101"/>
      <c r="Q560" s="100"/>
      <c r="R560" s="97"/>
      <c r="S560" s="100"/>
      <c r="T560" s="102"/>
      <c r="V560" s="104"/>
    </row>
    <row r="561" spans="2:22" ht="12.95" customHeight="1">
      <c r="B561" s="95"/>
      <c r="D561" s="107"/>
      <c r="E561" s="96"/>
      <c r="F561" s="97"/>
      <c r="G561" s="97"/>
      <c r="M561" s="98"/>
      <c r="N561" s="99"/>
      <c r="O561" s="100"/>
      <c r="P561" s="101"/>
      <c r="Q561" s="100"/>
      <c r="R561" s="97"/>
      <c r="S561" s="100"/>
      <c r="T561" s="102"/>
      <c r="V561" s="104"/>
    </row>
    <row r="562" spans="2:22" ht="12.95" customHeight="1">
      <c r="B562" s="95"/>
      <c r="D562" s="107"/>
      <c r="E562" s="96"/>
      <c r="F562" s="97"/>
      <c r="G562" s="97"/>
      <c r="M562" s="98"/>
      <c r="N562" s="99"/>
      <c r="O562" s="100"/>
      <c r="P562" s="101"/>
      <c r="Q562" s="100"/>
      <c r="R562" s="97"/>
      <c r="S562" s="100"/>
      <c r="T562" s="102"/>
      <c r="V562" s="104"/>
    </row>
    <row r="563" spans="2:22" ht="12.95" customHeight="1">
      <c r="B563" s="95"/>
      <c r="D563" s="107"/>
      <c r="E563" s="96"/>
      <c r="F563" s="97"/>
      <c r="G563" s="97"/>
      <c r="M563" s="98"/>
      <c r="N563" s="99"/>
      <c r="O563" s="100"/>
      <c r="P563" s="101"/>
      <c r="Q563" s="100"/>
      <c r="R563" s="97"/>
      <c r="S563" s="100"/>
      <c r="T563" s="102"/>
      <c r="V563" s="104"/>
    </row>
    <row r="564" spans="2:22" ht="12.95" customHeight="1">
      <c r="B564" s="95"/>
      <c r="D564" s="107"/>
      <c r="E564" s="96"/>
      <c r="F564" s="97"/>
      <c r="G564" s="97"/>
      <c r="M564" s="98"/>
      <c r="N564" s="99"/>
      <c r="O564" s="100"/>
      <c r="P564" s="101"/>
      <c r="Q564" s="100"/>
      <c r="R564" s="97"/>
      <c r="S564" s="100"/>
      <c r="T564" s="102"/>
      <c r="V564" s="104"/>
    </row>
    <row r="565" spans="2:22" ht="12.95" customHeight="1">
      <c r="B565" s="95"/>
      <c r="D565" s="107"/>
      <c r="E565" s="96"/>
      <c r="F565" s="97"/>
      <c r="G565" s="97"/>
      <c r="M565" s="98"/>
      <c r="N565" s="99"/>
      <c r="O565" s="100"/>
      <c r="P565" s="101"/>
      <c r="Q565" s="100"/>
      <c r="R565" s="97"/>
      <c r="S565" s="100"/>
      <c r="T565" s="102"/>
      <c r="V565" s="104"/>
    </row>
    <row r="566" spans="2:22" ht="12.95" customHeight="1">
      <c r="B566" s="95"/>
      <c r="D566" s="107"/>
      <c r="E566" s="96"/>
      <c r="F566" s="97"/>
      <c r="G566" s="97"/>
      <c r="M566" s="98"/>
      <c r="N566" s="99"/>
      <c r="O566" s="100"/>
      <c r="P566" s="101"/>
      <c r="Q566" s="100"/>
      <c r="R566" s="97"/>
      <c r="S566" s="100"/>
      <c r="T566" s="102"/>
      <c r="V566" s="104"/>
    </row>
    <row r="567" spans="2:22" ht="12.95" customHeight="1">
      <c r="B567" s="95"/>
      <c r="D567" s="107"/>
      <c r="E567" s="96"/>
      <c r="F567" s="97"/>
      <c r="G567" s="97"/>
      <c r="M567" s="98"/>
      <c r="N567" s="99"/>
      <c r="O567" s="100"/>
      <c r="P567" s="101"/>
      <c r="Q567" s="100"/>
      <c r="R567" s="97"/>
      <c r="S567" s="100"/>
      <c r="T567" s="102"/>
      <c r="V567" s="104"/>
    </row>
    <row r="568" spans="2:22" ht="12.95" customHeight="1">
      <c r="B568" s="95"/>
      <c r="D568" s="107"/>
      <c r="E568" s="96"/>
      <c r="F568" s="97"/>
      <c r="G568" s="97"/>
      <c r="M568" s="98"/>
      <c r="N568" s="99"/>
      <c r="O568" s="100"/>
      <c r="P568" s="101"/>
      <c r="Q568" s="100"/>
      <c r="R568" s="97"/>
      <c r="S568" s="100"/>
      <c r="T568" s="102"/>
      <c r="V568" s="104"/>
    </row>
    <row r="569" spans="2:22" ht="12.95" customHeight="1">
      <c r="B569" s="95"/>
      <c r="D569" s="107"/>
      <c r="E569" s="96"/>
      <c r="F569" s="97"/>
      <c r="G569" s="97"/>
      <c r="M569" s="98"/>
      <c r="N569" s="99"/>
      <c r="O569" s="100"/>
      <c r="P569" s="101"/>
      <c r="Q569" s="100"/>
      <c r="R569" s="97"/>
      <c r="S569" s="100"/>
      <c r="T569" s="102"/>
      <c r="V569" s="104"/>
    </row>
    <row r="570" spans="2:22" ht="12.95" customHeight="1">
      <c r="B570" s="95"/>
      <c r="D570" s="107"/>
      <c r="E570" s="96"/>
      <c r="F570" s="97"/>
      <c r="G570" s="97"/>
      <c r="M570" s="98"/>
      <c r="N570" s="99"/>
      <c r="O570" s="100"/>
      <c r="P570" s="101"/>
      <c r="Q570" s="100"/>
      <c r="R570" s="97"/>
      <c r="S570" s="100"/>
      <c r="T570" s="102"/>
      <c r="V570" s="104"/>
    </row>
    <row r="571" spans="2:22" ht="12.95" customHeight="1">
      <c r="B571" s="95"/>
      <c r="D571" s="107"/>
      <c r="E571" s="96"/>
      <c r="F571" s="97"/>
      <c r="G571" s="97"/>
      <c r="M571" s="98"/>
      <c r="N571" s="99"/>
      <c r="O571" s="100"/>
      <c r="P571" s="101"/>
      <c r="Q571" s="100"/>
      <c r="R571" s="97"/>
      <c r="S571" s="100"/>
      <c r="T571" s="102"/>
      <c r="V571" s="104"/>
    </row>
    <row r="572" spans="2:22" ht="12.95" customHeight="1">
      <c r="B572" s="95"/>
      <c r="D572" s="107"/>
      <c r="E572" s="96"/>
      <c r="F572" s="97"/>
      <c r="G572" s="97"/>
      <c r="M572" s="98"/>
      <c r="N572" s="99"/>
      <c r="O572" s="100"/>
      <c r="P572" s="101"/>
      <c r="Q572" s="100"/>
      <c r="R572" s="97"/>
      <c r="S572" s="100"/>
      <c r="T572" s="102"/>
      <c r="V572" s="104"/>
    </row>
    <row r="573" spans="2:22" ht="12.95" customHeight="1">
      <c r="B573" s="95"/>
      <c r="D573" s="107"/>
      <c r="E573" s="96"/>
      <c r="F573" s="97"/>
      <c r="G573" s="97"/>
      <c r="M573" s="98"/>
      <c r="N573" s="99"/>
      <c r="O573" s="100"/>
      <c r="P573" s="101"/>
      <c r="Q573" s="100"/>
      <c r="R573" s="97"/>
      <c r="S573" s="100"/>
      <c r="T573" s="102"/>
      <c r="V573" s="104"/>
    </row>
    <row r="574" spans="2:22" ht="12.95" customHeight="1">
      <c r="B574" s="95"/>
      <c r="D574" s="107"/>
      <c r="E574" s="96"/>
      <c r="F574" s="97"/>
      <c r="G574" s="97"/>
      <c r="M574" s="98"/>
      <c r="N574" s="99"/>
      <c r="O574" s="100"/>
      <c r="P574" s="101"/>
      <c r="Q574" s="100"/>
      <c r="R574" s="97"/>
      <c r="S574" s="100"/>
      <c r="T574" s="102"/>
      <c r="V574" s="104"/>
    </row>
    <row r="575" spans="2:22" ht="12.95" customHeight="1">
      <c r="B575" s="95"/>
      <c r="D575" s="107"/>
      <c r="E575" s="96"/>
      <c r="F575" s="97"/>
      <c r="G575" s="97"/>
      <c r="M575" s="98"/>
      <c r="N575" s="99"/>
      <c r="O575" s="100"/>
      <c r="P575" s="101"/>
      <c r="Q575" s="100"/>
      <c r="R575" s="97"/>
      <c r="S575" s="100"/>
      <c r="T575" s="102"/>
      <c r="V575" s="104"/>
    </row>
    <row r="576" spans="2:22" ht="12.95" customHeight="1">
      <c r="B576" s="95"/>
      <c r="D576" s="107"/>
      <c r="E576" s="96"/>
      <c r="F576" s="97"/>
      <c r="G576" s="97"/>
      <c r="M576" s="98"/>
      <c r="N576" s="99"/>
      <c r="O576" s="100"/>
      <c r="P576" s="101"/>
      <c r="Q576" s="100"/>
      <c r="R576" s="97"/>
      <c r="S576" s="100"/>
      <c r="T576" s="102"/>
      <c r="V576" s="104"/>
    </row>
    <row r="577" spans="2:22" ht="12.95" customHeight="1">
      <c r="B577" s="95"/>
      <c r="D577" s="107"/>
      <c r="E577" s="96"/>
      <c r="F577" s="97"/>
      <c r="G577" s="97"/>
      <c r="M577" s="98"/>
      <c r="N577" s="99"/>
      <c r="O577" s="100"/>
      <c r="P577" s="101"/>
      <c r="Q577" s="100"/>
      <c r="R577" s="97"/>
      <c r="S577" s="100"/>
      <c r="T577" s="102"/>
      <c r="V577" s="104"/>
    </row>
    <row r="578" spans="2:22" ht="12.95" customHeight="1">
      <c r="B578" s="95"/>
      <c r="D578" s="107"/>
      <c r="E578" s="96"/>
      <c r="F578" s="97"/>
      <c r="G578" s="97"/>
      <c r="M578" s="98"/>
      <c r="N578" s="99"/>
      <c r="O578" s="100"/>
      <c r="P578" s="101"/>
      <c r="Q578" s="100"/>
      <c r="R578" s="97"/>
      <c r="S578" s="100"/>
      <c r="T578" s="102"/>
      <c r="V578" s="104"/>
    </row>
    <row r="579" spans="2:22" ht="12.95" customHeight="1">
      <c r="B579" s="95"/>
      <c r="D579" s="107"/>
      <c r="E579" s="96"/>
      <c r="F579" s="97"/>
      <c r="G579" s="97"/>
      <c r="M579" s="98"/>
      <c r="N579" s="99"/>
      <c r="O579" s="100"/>
      <c r="P579" s="101"/>
      <c r="Q579" s="100"/>
      <c r="R579" s="97"/>
      <c r="S579" s="100"/>
      <c r="T579" s="102"/>
      <c r="V579" s="104"/>
    </row>
    <row r="580" spans="2:22" ht="12.95" customHeight="1">
      <c r="B580" s="95"/>
      <c r="D580" s="107"/>
      <c r="E580" s="96"/>
      <c r="F580" s="97"/>
      <c r="G580" s="97"/>
      <c r="M580" s="98"/>
      <c r="N580" s="99"/>
      <c r="O580" s="100"/>
      <c r="P580" s="101"/>
      <c r="Q580" s="100"/>
      <c r="R580" s="97"/>
      <c r="S580" s="100"/>
      <c r="T580" s="102"/>
      <c r="V580" s="104"/>
    </row>
    <row r="581" spans="2:22" ht="12.95" customHeight="1">
      <c r="B581" s="95"/>
      <c r="D581" s="107"/>
      <c r="E581" s="96"/>
      <c r="F581" s="97"/>
      <c r="G581" s="97"/>
      <c r="M581" s="98"/>
      <c r="N581" s="99"/>
      <c r="O581" s="100"/>
      <c r="P581" s="101"/>
      <c r="Q581" s="100"/>
      <c r="R581" s="97"/>
      <c r="S581" s="100"/>
      <c r="T581" s="102"/>
      <c r="V581" s="104"/>
    </row>
    <row r="582" spans="2:22" ht="12.95" customHeight="1">
      <c r="B582" s="95"/>
      <c r="D582" s="107"/>
      <c r="E582" s="96"/>
      <c r="F582" s="97"/>
      <c r="G582" s="97"/>
      <c r="M582" s="98"/>
      <c r="N582" s="99"/>
      <c r="O582" s="100"/>
      <c r="P582" s="101"/>
      <c r="Q582" s="100"/>
      <c r="R582" s="97"/>
      <c r="S582" s="100"/>
      <c r="T582" s="102"/>
      <c r="V582" s="104"/>
    </row>
    <row r="583" spans="2:22" ht="12.95" customHeight="1">
      <c r="B583" s="95"/>
      <c r="D583" s="107"/>
      <c r="E583" s="96"/>
      <c r="F583" s="97"/>
      <c r="G583" s="97"/>
      <c r="M583" s="98"/>
      <c r="N583" s="99"/>
      <c r="O583" s="100"/>
      <c r="P583" s="101"/>
      <c r="Q583" s="100"/>
      <c r="R583" s="97"/>
      <c r="S583" s="100"/>
      <c r="T583" s="102"/>
      <c r="V583" s="104"/>
    </row>
    <row r="584" spans="2:22" ht="12.95" customHeight="1">
      <c r="B584" s="95"/>
      <c r="D584" s="107"/>
      <c r="E584" s="96"/>
      <c r="F584" s="97"/>
      <c r="G584" s="97"/>
      <c r="M584" s="98"/>
      <c r="N584" s="99"/>
      <c r="O584" s="100"/>
      <c r="P584" s="101"/>
      <c r="Q584" s="100"/>
      <c r="R584" s="97"/>
      <c r="S584" s="100"/>
      <c r="T584" s="102"/>
      <c r="V584" s="104"/>
    </row>
    <row r="585" spans="2:22" ht="12.95" customHeight="1">
      <c r="B585" s="95"/>
      <c r="D585" s="107"/>
      <c r="E585" s="96"/>
      <c r="F585" s="97"/>
      <c r="G585" s="97"/>
      <c r="M585" s="98"/>
      <c r="N585" s="99"/>
      <c r="O585" s="100"/>
      <c r="P585" s="101"/>
      <c r="Q585" s="100"/>
      <c r="R585" s="97"/>
      <c r="S585" s="100"/>
      <c r="T585" s="102"/>
      <c r="V585" s="104"/>
    </row>
    <row r="586" spans="2:22" ht="12.95" customHeight="1">
      <c r="B586" s="95"/>
      <c r="D586" s="107"/>
      <c r="E586" s="96"/>
      <c r="F586" s="97"/>
      <c r="G586" s="97"/>
      <c r="M586" s="98"/>
      <c r="N586" s="99"/>
      <c r="O586" s="100"/>
      <c r="P586" s="101"/>
      <c r="Q586" s="100"/>
      <c r="R586" s="97"/>
      <c r="S586" s="100"/>
      <c r="T586" s="102"/>
      <c r="V586" s="104"/>
    </row>
    <row r="587" spans="2:22" ht="12.95" customHeight="1">
      <c r="B587" s="95"/>
      <c r="D587" s="107"/>
      <c r="E587" s="96"/>
      <c r="F587" s="97"/>
      <c r="G587" s="97"/>
      <c r="M587" s="98"/>
      <c r="N587" s="99"/>
      <c r="O587" s="100"/>
      <c r="P587" s="101"/>
      <c r="Q587" s="100"/>
      <c r="R587" s="97"/>
      <c r="S587" s="100"/>
      <c r="T587" s="102"/>
      <c r="V587" s="104"/>
    </row>
    <row r="588" spans="2:22" ht="12.95" customHeight="1">
      <c r="B588" s="95"/>
      <c r="D588" s="107"/>
      <c r="E588" s="96"/>
      <c r="F588" s="97"/>
      <c r="G588" s="97"/>
      <c r="M588" s="98"/>
      <c r="N588" s="99"/>
      <c r="O588" s="100"/>
      <c r="P588" s="101"/>
      <c r="Q588" s="100"/>
      <c r="R588" s="97"/>
      <c r="S588" s="100"/>
      <c r="T588" s="102"/>
      <c r="V588" s="104"/>
    </row>
    <row r="589" spans="2:22" ht="12.95" customHeight="1">
      <c r="B589" s="95"/>
      <c r="D589" s="107"/>
      <c r="E589" s="96"/>
      <c r="F589" s="97"/>
      <c r="G589" s="97"/>
      <c r="M589" s="98"/>
      <c r="N589" s="99"/>
      <c r="O589" s="100"/>
      <c r="P589" s="101"/>
      <c r="Q589" s="100"/>
      <c r="R589" s="97"/>
      <c r="S589" s="100"/>
      <c r="T589" s="102"/>
      <c r="V589" s="104"/>
    </row>
    <row r="590" spans="2:22" ht="12.95" customHeight="1">
      <c r="B590" s="95"/>
      <c r="D590" s="107"/>
      <c r="E590" s="96"/>
      <c r="F590" s="97"/>
      <c r="G590" s="97"/>
      <c r="M590" s="98"/>
      <c r="N590" s="99"/>
      <c r="O590" s="100"/>
      <c r="P590" s="101"/>
      <c r="Q590" s="100"/>
      <c r="R590" s="97"/>
      <c r="S590" s="100"/>
      <c r="T590" s="102"/>
      <c r="V590" s="104"/>
    </row>
    <row r="591" spans="2:22" ht="12.95" customHeight="1">
      <c r="B591" s="95"/>
      <c r="D591" s="107"/>
      <c r="E591" s="96"/>
      <c r="F591" s="97"/>
      <c r="G591" s="97"/>
      <c r="M591" s="98"/>
      <c r="N591" s="99"/>
      <c r="O591" s="100"/>
      <c r="P591" s="101"/>
      <c r="Q591" s="100"/>
      <c r="R591" s="97"/>
      <c r="S591" s="100"/>
      <c r="T591" s="102"/>
      <c r="V591" s="104"/>
    </row>
    <row r="592" spans="2:22" ht="12.95" customHeight="1">
      <c r="B592" s="95"/>
      <c r="D592" s="107"/>
      <c r="E592" s="96"/>
      <c r="F592" s="97"/>
      <c r="G592" s="97"/>
      <c r="M592" s="98"/>
      <c r="N592" s="99"/>
      <c r="O592" s="100"/>
      <c r="P592" s="101"/>
      <c r="Q592" s="100"/>
      <c r="R592" s="97"/>
      <c r="S592" s="100"/>
      <c r="T592" s="102"/>
      <c r="V592" s="104"/>
    </row>
    <row r="593" spans="2:22" ht="12.95" customHeight="1">
      <c r="B593" s="95"/>
      <c r="D593" s="107"/>
      <c r="E593" s="96"/>
      <c r="F593" s="97"/>
      <c r="G593" s="97"/>
      <c r="M593" s="98"/>
      <c r="N593" s="99"/>
      <c r="O593" s="100"/>
      <c r="P593" s="101"/>
      <c r="Q593" s="100"/>
      <c r="R593" s="97"/>
      <c r="S593" s="100"/>
      <c r="T593" s="102"/>
      <c r="V593" s="104"/>
    </row>
    <row r="594" spans="2:22" ht="12.95" customHeight="1">
      <c r="B594" s="95"/>
      <c r="D594" s="107"/>
      <c r="E594" s="96"/>
      <c r="F594" s="97"/>
      <c r="G594" s="97"/>
      <c r="M594" s="98"/>
      <c r="N594" s="99"/>
      <c r="O594" s="100"/>
      <c r="P594" s="101"/>
      <c r="Q594" s="100"/>
      <c r="R594" s="97"/>
      <c r="S594" s="100"/>
      <c r="T594" s="102"/>
      <c r="V594" s="104"/>
    </row>
    <row r="595" spans="2:22" ht="12.95" customHeight="1">
      <c r="B595" s="95"/>
      <c r="D595" s="107"/>
      <c r="E595" s="96"/>
      <c r="F595" s="97"/>
      <c r="G595" s="97"/>
      <c r="M595" s="98"/>
      <c r="N595" s="99"/>
      <c r="O595" s="100"/>
      <c r="P595" s="101"/>
      <c r="Q595" s="100"/>
      <c r="R595" s="97"/>
      <c r="S595" s="100"/>
      <c r="T595" s="102"/>
      <c r="V595" s="104"/>
    </row>
    <row r="596" spans="2:22" ht="12.95" customHeight="1">
      <c r="B596" s="95"/>
      <c r="D596" s="107"/>
      <c r="E596" s="96"/>
      <c r="F596" s="97"/>
      <c r="G596" s="97"/>
      <c r="M596" s="98"/>
      <c r="N596" s="99"/>
      <c r="O596" s="100"/>
      <c r="P596" s="101"/>
      <c r="Q596" s="100"/>
      <c r="R596" s="97"/>
      <c r="S596" s="100"/>
      <c r="T596" s="102"/>
      <c r="V596" s="104"/>
    </row>
    <row r="597" spans="2:22" ht="12.95" customHeight="1">
      <c r="B597" s="95"/>
      <c r="D597" s="107"/>
      <c r="E597" s="96"/>
      <c r="F597" s="97"/>
      <c r="G597" s="97"/>
      <c r="M597" s="98"/>
      <c r="N597" s="99"/>
      <c r="O597" s="100"/>
      <c r="P597" s="101"/>
      <c r="Q597" s="100"/>
      <c r="R597" s="97"/>
      <c r="S597" s="100"/>
      <c r="T597" s="102"/>
      <c r="V597" s="104"/>
    </row>
    <row r="598" spans="2:22" ht="12.95" customHeight="1">
      <c r="B598" s="95"/>
      <c r="D598" s="107"/>
      <c r="E598" s="96"/>
      <c r="F598" s="97"/>
      <c r="G598" s="97"/>
      <c r="M598" s="98"/>
      <c r="N598" s="99"/>
      <c r="O598" s="100"/>
      <c r="P598" s="101"/>
      <c r="Q598" s="100"/>
      <c r="R598" s="97"/>
      <c r="S598" s="100"/>
      <c r="T598" s="102"/>
      <c r="V598" s="104"/>
    </row>
    <row r="599" spans="2:22" ht="12.95" customHeight="1">
      <c r="B599" s="95"/>
      <c r="D599" s="107"/>
      <c r="E599" s="96"/>
      <c r="F599" s="97"/>
      <c r="G599" s="97"/>
      <c r="M599" s="98"/>
      <c r="N599" s="99"/>
      <c r="O599" s="100"/>
      <c r="P599" s="101"/>
      <c r="Q599" s="100"/>
      <c r="R599" s="97"/>
      <c r="S599" s="100"/>
      <c r="T599" s="102"/>
      <c r="V599" s="104"/>
    </row>
    <row r="600" spans="2:22" ht="12.95" customHeight="1">
      <c r="B600" s="95"/>
      <c r="D600" s="107"/>
      <c r="E600" s="96"/>
      <c r="F600" s="97"/>
      <c r="G600" s="97"/>
      <c r="M600" s="98"/>
      <c r="N600" s="99"/>
      <c r="O600" s="100"/>
      <c r="P600" s="101"/>
      <c r="Q600" s="100"/>
      <c r="R600" s="97"/>
      <c r="S600" s="100"/>
      <c r="T600" s="102"/>
      <c r="V600" s="104"/>
    </row>
    <row r="601" spans="2:22" ht="12.95" customHeight="1">
      <c r="B601" s="95"/>
      <c r="D601" s="107"/>
      <c r="E601" s="96"/>
      <c r="F601" s="97"/>
      <c r="G601" s="97"/>
      <c r="M601" s="98"/>
      <c r="N601" s="99"/>
      <c r="O601" s="100"/>
      <c r="P601" s="101"/>
      <c r="Q601" s="100"/>
      <c r="R601" s="97"/>
      <c r="S601" s="100"/>
      <c r="T601" s="102"/>
      <c r="V601" s="104"/>
    </row>
    <row r="602" spans="2:22" ht="12.95" customHeight="1">
      <c r="B602" s="95"/>
      <c r="D602" s="107"/>
      <c r="E602" s="96"/>
      <c r="F602" s="97"/>
      <c r="G602" s="97"/>
      <c r="M602" s="98"/>
      <c r="N602" s="99"/>
      <c r="O602" s="100"/>
      <c r="P602" s="101"/>
      <c r="Q602" s="100"/>
      <c r="R602" s="97"/>
      <c r="S602" s="100"/>
      <c r="T602" s="102"/>
      <c r="V602" s="104"/>
    </row>
    <row r="603" spans="2:22" ht="12.95" customHeight="1">
      <c r="B603" s="95"/>
      <c r="D603" s="107"/>
      <c r="E603" s="96"/>
      <c r="F603" s="97"/>
      <c r="G603" s="97"/>
      <c r="M603" s="98"/>
      <c r="N603" s="99"/>
      <c r="O603" s="100"/>
      <c r="P603" s="101"/>
      <c r="Q603" s="100"/>
      <c r="R603" s="97"/>
      <c r="S603" s="100"/>
      <c r="T603" s="102"/>
      <c r="V603" s="104"/>
    </row>
    <row r="604" spans="2:22" ht="12.95" customHeight="1">
      <c r="B604" s="95"/>
      <c r="D604" s="107"/>
      <c r="E604" s="96"/>
      <c r="F604" s="97"/>
      <c r="G604" s="97"/>
      <c r="M604" s="98"/>
      <c r="N604" s="99"/>
      <c r="O604" s="100"/>
      <c r="P604" s="101"/>
      <c r="Q604" s="100"/>
      <c r="R604" s="97"/>
      <c r="S604" s="100"/>
      <c r="T604" s="102"/>
      <c r="V604" s="104"/>
    </row>
    <row r="605" spans="2:22" ht="12.95" customHeight="1">
      <c r="B605" s="95"/>
      <c r="D605" s="107"/>
      <c r="E605" s="96"/>
      <c r="F605" s="97"/>
      <c r="G605" s="97"/>
      <c r="M605" s="98"/>
      <c r="N605" s="99"/>
      <c r="O605" s="100"/>
      <c r="P605" s="101"/>
      <c r="Q605" s="100"/>
      <c r="R605" s="97"/>
      <c r="S605" s="100"/>
      <c r="T605" s="102"/>
      <c r="V605" s="104"/>
    </row>
    <row r="606" spans="2:22" ht="12.95" customHeight="1">
      <c r="B606" s="95"/>
      <c r="D606" s="107"/>
      <c r="E606" s="96"/>
      <c r="F606" s="97"/>
      <c r="G606" s="97"/>
      <c r="M606" s="98"/>
      <c r="N606" s="99"/>
      <c r="O606" s="100"/>
      <c r="P606" s="101"/>
      <c r="Q606" s="100"/>
      <c r="R606" s="97"/>
      <c r="S606" s="100"/>
      <c r="T606" s="102"/>
      <c r="V606" s="104"/>
    </row>
    <row r="607" spans="2:22" ht="12.95" customHeight="1">
      <c r="B607" s="95"/>
      <c r="D607" s="107"/>
      <c r="E607" s="96"/>
      <c r="F607" s="97"/>
      <c r="G607" s="97"/>
      <c r="M607" s="98"/>
      <c r="N607" s="99"/>
      <c r="O607" s="100"/>
      <c r="P607" s="101"/>
      <c r="Q607" s="100"/>
      <c r="R607" s="97"/>
      <c r="S607" s="100"/>
      <c r="T607" s="102"/>
      <c r="V607" s="104"/>
    </row>
    <row r="608" spans="2:22" ht="12.95" customHeight="1">
      <c r="B608" s="95"/>
      <c r="D608" s="107"/>
      <c r="E608" s="96"/>
      <c r="F608" s="97"/>
      <c r="G608" s="97"/>
      <c r="M608" s="98"/>
      <c r="N608" s="99"/>
      <c r="O608" s="100"/>
      <c r="P608" s="101"/>
      <c r="Q608" s="100"/>
      <c r="R608" s="97"/>
      <c r="S608" s="100"/>
      <c r="T608" s="102"/>
      <c r="V608" s="104"/>
    </row>
    <row r="609" spans="2:22" ht="12.95" customHeight="1">
      <c r="B609" s="95"/>
      <c r="D609" s="107"/>
      <c r="E609" s="96"/>
      <c r="F609" s="97"/>
      <c r="G609" s="97"/>
      <c r="M609" s="98"/>
      <c r="N609" s="99"/>
      <c r="O609" s="100"/>
      <c r="P609" s="101"/>
      <c r="Q609" s="100"/>
      <c r="R609" s="97"/>
      <c r="S609" s="100"/>
      <c r="T609" s="102"/>
      <c r="V609" s="104"/>
    </row>
    <row r="610" spans="2:22" ht="12.95" customHeight="1">
      <c r="B610" s="95"/>
      <c r="D610" s="107"/>
      <c r="E610" s="96"/>
      <c r="F610" s="97"/>
      <c r="G610" s="97"/>
      <c r="M610" s="98"/>
      <c r="N610" s="99"/>
      <c r="O610" s="100"/>
      <c r="P610" s="101"/>
      <c r="Q610" s="100"/>
      <c r="R610" s="97"/>
      <c r="S610" s="100"/>
      <c r="T610" s="102"/>
      <c r="V610" s="104"/>
    </row>
    <row r="611" spans="2:22" ht="12.95" customHeight="1">
      <c r="B611" s="95"/>
      <c r="D611" s="107"/>
      <c r="E611" s="96"/>
      <c r="F611" s="97"/>
      <c r="G611" s="97"/>
      <c r="M611" s="98"/>
      <c r="N611" s="99"/>
      <c r="O611" s="100"/>
      <c r="P611" s="101"/>
      <c r="Q611" s="100"/>
      <c r="R611" s="97"/>
      <c r="S611" s="100"/>
      <c r="T611" s="102"/>
      <c r="V611" s="104"/>
    </row>
    <row r="612" spans="2:22" ht="12.95" customHeight="1">
      <c r="B612" s="95"/>
      <c r="D612" s="107"/>
      <c r="E612" s="96"/>
      <c r="F612" s="97"/>
      <c r="G612" s="97"/>
      <c r="M612" s="98"/>
      <c r="N612" s="99"/>
      <c r="O612" s="100"/>
      <c r="P612" s="101"/>
      <c r="Q612" s="100"/>
      <c r="R612" s="97"/>
      <c r="S612" s="100"/>
      <c r="T612" s="102"/>
      <c r="V612" s="104"/>
    </row>
    <row r="613" spans="2:22" ht="12.95" customHeight="1">
      <c r="B613" s="95"/>
      <c r="D613" s="107"/>
      <c r="E613" s="96"/>
      <c r="F613" s="97"/>
      <c r="G613" s="97"/>
      <c r="M613" s="98"/>
      <c r="N613" s="99"/>
      <c r="O613" s="100"/>
      <c r="P613" s="101"/>
      <c r="Q613" s="100"/>
      <c r="R613" s="97"/>
      <c r="S613" s="100"/>
      <c r="T613" s="102"/>
      <c r="V613" s="104"/>
    </row>
    <row r="614" spans="2:22" ht="12.95" customHeight="1">
      <c r="B614" s="95"/>
      <c r="D614" s="107"/>
      <c r="E614" s="96"/>
      <c r="F614" s="97"/>
      <c r="G614" s="97"/>
      <c r="M614" s="98"/>
      <c r="N614" s="99"/>
      <c r="O614" s="100"/>
      <c r="P614" s="101"/>
      <c r="Q614" s="100"/>
      <c r="R614" s="97"/>
      <c r="S614" s="100"/>
      <c r="T614" s="102"/>
      <c r="V614" s="104"/>
    </row>
    <row r="615" spans="2:22" ht="12.95" customHeight="1">
      <c r="B615" s="95"/>
      <c r="D615" s="107"/>
      <c r="E615" s="96"/>
      <c r="F615" s="97"/>
      <c r="G615" s="97"/>
      <c r="M615" s="98"/>
      <c r="N615" s="99"/>
      <c r="O615" s="100"/>
      <c r="P615" s="101"/>
      <c r="Q615" s="100"/>
      <c r="R615" s="97"/>
      <c r="S615" s="100"/>
      <c r="T615" s="102"/>
      <c r="V615" s="104"/>
    </row>
    <row r="616" spans="2:22" ht="12.95" customHeight="1">
      <c r="B616" s="95"/>
      <c r="D616" s="107"/>
      <c r="E616" s="96"/>
      <c r="F616" s="97"/>
      <c r="G616" s="97"/>
      <c r="M616" s="98"/>
      <c r="N616" s="99"/>
      <c r="O616" s="100"/>
      <c r="P616" s="101"/>
      <c r="Q616" s="100"/>
      <c r="R616" s="97"/>
      <c r="S616" s="100"/>
      <c r="T616" s="102"/>
      <c r="V616" s="104"/>
    </row>
    <row r="617" spans="2:22" ht="12.95" customHeight="1">
      <c r="B617" s="95"/>
      <c r="D617" s="107"/>
      <c r="E617" s="96"/>
      <c r="F617" s="97"/>
      <c r="G617" s="97"/>
      <c r="M617" s="98"/>
      <c r="N617" s="99"/>
      <c r="O617" s="100"/>
      <c r="P617" s="101"/>
      <c r="Q617" s="100"/>
      <c r="R617" s="97"/>
      <c r="S617" s="100"/>
      <c r="T617" s="102"/>
      <c r="V617" s="104"/>
    </row>
    <row r="618" spans="2:22" ht="12.95" customHeight="1">
      <c r="B618" s="95"/>
      <c r="D618" s="107"/>
      <c r="E618" s="96"/>
      <c r="F618" s="97"/>
      <c r="G618" s="97"/>
      <c r="M618" s="98"/>
      <c r="N618" s="99"/>
      <c r="O618" s="100"/>
      <c r="P618" s="101"/>
      <c r="Q618" s="100"/>
      <c r="R618" s="97"/>
      <c r="S618" s="100"/>
      <c r="T618" s="102"/>
      <c r="V618" s="104"/>
    </row>
    <row r="619" spans="2:22" ht="12.95" customHeight="1">
      <c r="B619" s="95"/>
      <c r="D619" s="107"/>
      <c r="E619" s="96"/>
      <c r="F619" s="97"/>
      <c r="G619" s="97"/>
      <c r="M619" s="98"/>
      <c r="N619" s="99"/>
      <c r="O619" s="100"/>
      <c r="P619" s="101"/>
      <c r="Q619" s="100"/>
      <c r="R619" s="97"/>
      <c r="S619" s="100"/>
      <c r="T619" s="102"/>
      <c r="V619" s="104"/>
    </row>
    <row r="620" spans="2:22" ht="12.95" customHeight="1">
      <c r="B620" s="95"/>
      <c r="D620" s="107"/>
      <c r="E620" s="96"/>
      <c r="F620" s="97"/>
      <c r="G620" s="97"/>
      <c r="M620" s="98"/>
      <c r="N620" s="99"/>
      <c r="O620" s="100"/>
      <c r="P620" s="101"/>
      <c r="Q620" s="100"/>
      <c r="R620" s="97"/>
      <c r="S620" s="100"/>
      <c r="T620" s="102"/>
      <c r="V620" s="104"/>
    </row>
    <row r="621" spans="2:22" ht="12.95" customHeight="1">
      <c r="B621" s="95"/>
      <c r="D621" s="107"/>
      <c r="E621" s="96"/>
      <c r="F621" s="97"/>
      <c r="G621" s="97"/>
      <c r="M621" s="98"/>
      <c r="N621" s="99"/>
      <c r="O621" s="100"/>
      <c r="P621" s="101"/>
      <c r="Q621" s="100"/>
      <c r="R621" s="97"/>
      <c r="S621" s="100"/>
      <c r="T621" s="102"/>
      <c r="V621" s="104"/>
    </row>
    <row r="622" spans="2:22" ht="12.95" customHeight="1">
      <c r="B622" s="95"/>
      <c r="D622" s="107"/>
      <c r="E622" s="96"/>
      <c r="F622" s="97"/>
      <c r="G622" s="97"/>
      <c r="M622" s="98"/>
      <c r="N622" s="99"/>
      <c r="O622" s="100"/>
      <c r="P622" s="101"/>
      <c r="Q622" s="100"/>
      <c r="R622" s="97"/>
      <c r="S622" s="100"/>
      <c r="T622" s="102"/>
      <c r="V622" s="104"/>
    </row>
    <row r="623" spans="2:22" ht="12.95" customHeight="1">
      <c r="B623" s="95"/>
      <c r="D623" s="107"/>
      <c r="E623" s="96"/>
      <c r="F623" s="97"/>
      <c r="G623" s="97"/>
      <c r="M623" s="98"/>
      <c r="N623" s="99"/>
      <c r="O623" s="100"/>
      <c r="P623" s="101"/>
      <c r="Q623" s="100"/>
      <c r="R623" s="97"/>
      <c r="S623" s="100"/>
      <c r="T623" s="102"/>
      <c r="V623" s="104"/>
    </row>
    <row r="624" spans="2:22" ht="12.95" customHeight="1">
      <c r="B624" s="95"/>
      <c r="D624" s="107"/>
      <c r="E624" s="96"/>
      <c r="F624" s="97"/>
      <c r="G624" s="97"/>
      <c r="M624" s="98"/>
      <c r="N624" s="99"/>
      <c r="O624" s="100"/>
      <c r="P624" s="101"/>
      <c r="Q624" s="100"/>
      <c r="R624" s="97"/>
      <c r="S624" s="100"/>
      <c r="T624" s="102"/>
      <c r="V624" s="104"/>
    </row>
    <row r="625" spans="2:22" ht="12.95" customHeight="1">
      <c r="B625" s="95"/>
      <c r="D625" s="107"/>
      <c r="E625" s="96"/>
      <c r="F625" s="97"/>
      <c r="G625" s="97"/>
      <c r="M625" s="98"/>
      <c r="N625" s="99"/>
      <c r="O625" s="100"/>
      <c r="P625" s="101"/>
      <c r="Q625" s="100"/>
      <c r="R625" s="97"/>
      <c r="S625" s="100"/>
      <c r="T625" s="102"/>
      <c r="V625" s="104"/>
    </row>
    <row r="626" spans="2:22" ht="12.95" customHeight="1">
      <c r="B626" s="95"/>
      <c r="D626" s="107"/>
      <c r="E626" s="96"/>
      <c r="F626" s="97"/>
      <c r="G626" s="97"/>
      <c r="M626" s="98"/>
      <c r="N626" s="99"/>
      <c r="O626" s="100"/>
      <c r="P626" s="101"/>
      <c r="Q626" s="100"/>
      <c r="R626" s="97"/>
      <c r="S626" s="100"/>
      <c r="T626" s="102"/>
      <c r="V626" s="104"/>
    </row>
    <row r="627" spans="2:22" ht="12.95" customHeight="1">
      <c r="B627" s="95"/>
      <c r="D627" s="107"/>
      <c r="E627" s="96"/>
      <c r="F627" s="97"/>
      <c r="G627" s="97"/>
      <c r="M627" s="98"/>
      <c r="N627" s="99"/>
      <c r="O627" s="100"/>
      <c r="P627" s="101"/>
      <c r="Q627" s="100"/>
      <c r="R627" s="97"/>
      <c r="S627" s="100"/>
      <c r="T627" s="102"/>
      <c r="V627" s="104"/>
    </row>
    <row r="628" spans="2:22" ht="12.95" customHeight="1">
      <c r="B628" s="95"/>
      <c r="D628" s="107"/>
      <c r="E628" s="96"/>
      <c r="F628" s="97"/>
      <c r="G628" s="97"/>
      <c r="M628" s="98"/>
      <c r="N628" s="99"/>
      <c r="O628" s="100"/>
      <c r="P628" s="101"/>
      <c r="Q628" s="100"/>
      <c r="R628" s="97"/>
      <c r="S628" s="100"/>
      <c r="T628" s="102"/>
      <c r="V628" s="104"/>
    </row>
    <row r="629" spans="2:22" ht="12.95" customHeight="1">
      <c r="B629" s="95"/>
      <c r="D629" s="107"/>
      <c r="E629" s="96"/>
      <c r="F629" s="97"/>
      <c r="G629" s="97"/>
      <c r="M629" s="98"/>
      <c r="N629" s="99"/>
      <c r="O629" s="100"/>
      <c r="P629" s="101"/>
      <c r="Q629" s="100"/>
      <c r="R629" s="97"/>
      <c r="S629" s="100"/>
      <c r="T629" s="102"/>
      <c r="V629" s="104"/>
    </row>
    <row r="630" spans="2:22" ht="12.95" customHeight="1">
      <c r="B630" s="95"/>
      <c r="D630" s="107"/>
      <c r="E630" s="96"/>
      <c r="F630" s="97"/>
      <c r="G630" s="97"/>
      <c r="M630" s="98"/>
      <c r="N630" s="99"/>
      <c r="O630" s="100"/>
      <c r="P630" s="101"/>
      <c r="Q630" s="100"/>
      <c r="R630" s="97"/>
      <c r="S630" s="100"/>
      <c r="T630" s="102"/>
      <c r="V630" s="104"/>
    </row>
    <row r="631" spans="2:22" ht="12.95" customHeight="1">
      <c r="B631" s="95"/>
      <c r="D631" s="107"/>
      <c r="E631" s="96"/>
      <c r="F631" s="97"/>
      <c r="G631" s="97"/>
      <c r="M631" s="98"/>
      <c r="N631" s="99"/>
      <c r="O631" s="100"/>
      <c r="P631" s="101"/>
      <c r="Q631" s="100"/>
      <c r="R631" s="97"/>
      <c r="S631" s="100"/>
      <c r="T631" s="102"/>
      <c r="V631" s="104"/>
    </row>
    <row r="632" spans="2:22" ht="12.95" customHeight="1">
      <c r="B632" s="95"/>
      <c r="D632" s="107"/>
      <c r="E632" s="96"/>
      <c r="F632" s="97"/>
      <c r="G632" s="97"/>
      <c r="M632" s="98"/>
      <c r="N632" s="99"/>
      <c r="O632" s="100"/>
      <c r="P632" s="101"/>
      <c r="Q632" s="100"/>
      <c r="R632" s="97"/>
      <c r="S632" s="100"/>
      <c r="T632" s="102"/>
      <c r="V632" s="104"/>
    </row>
    <row r="633" spans="2:22" ht="12.95" customHeight="1">
      <c r="B633" s="95"/>
      <c r="D633" s="107"/>
      <c r="E633" s="96"/>
      <c r="F633" s="97"/>
      <c r="G633" s="97"/>
      <c r="M633" s="98"/>
      <c r="N633" s="99"/>
      <c r="O633" s="100"/>
      <c r="P633" s="101"/>
      <c r="Q633" s="100"/>
      <c r="R633" s="97"/>
      <c r="S633" s="100"/>
      <c r="T633" s="102"/>
      <c r="V633" s="104"/>
    </row>
    <row r="634" spans="2:22" ht="12.95" customHeight="1">
      <c r="B634" s="95"/>
      <c r="D634" s="107"/>
      <c r="E634" s="96"/>
      <c r="F634" s="97"/>
      <c r="G634" s="97"/>
      <c r="M634" s="98"/>
      <c r="N634" s="99"/>
      <c r="O634" s="100"/>
      <c r="P634" s="101"/>
      <c r="Q634" s="100"/>
      <c r="R634" s="97"/>
      <c r="S634" s="100"/>
      <c r="T634" s="102"/>
      <c r="V634" s="104"/>
    </row>
    <row r="635" spans="2:22" ht="12.95" customHeight="1">
      <c r="B635" s="95"/>
      <c r="D635" s="107"/>
      <c r="E635" s="96"/>
      <c r="F635" s="97"/>
      <c r="G635" s="97"/>
      <c r="M635" s="98"/>
      <c r="N635" s="99"/>
      <c r="O635" s="100"/>
      <c r="P635" s="101"/>
      <c r="Q635" s="100"/>
      <c r="R635" s="97"/>
      <c r="S635" s="100"/>
      <c r="T635" s="102"/>
      <c r="V635" s="104"/>
    </row>
    <row r="636" spans="2:22" ht="12.95" customHeight="1">
      <c r="B636" s="95"/>
      <c r="D636" s="107"/>
      <c r="E636" s="96"/>
      <c r="F636" s="97"/>
      <c r="G636" s="97"/>
      <c r="M636" s="98"/>
      <c r="N636" s="99"/>
      <c r="O636" s="100"/>
      <c r="P636" s="101"/>
      <c r="Q636" s="100"/>
      <c r="R636" s="97"/>
      <c r="S636" s="100"/>
      <c r="T636" s="102"/>
      <c r="V636" s="104"/>
    </row>
    <row r="637" spans="2:22" ht="12.95" customHeight="1">
      <c r="B637" s="95"/>
      <c r="D637" s="107"/>
      <c r="E637" s="96"/>
      <c r="F637" s="97"/>
      <c r="G637" s="97"/>
      <c r="M637" s="98"/>
      <c r="N637" s="99"/>
      <c r="O637" s="100"/>
      <c r="P637" s="101"/>
      <c r="Q637" s="100"/>
      <c r="R637" s="97"/>
      <c r="S637" s="100"/>
      <c r="T637" s="102"/>
      <c r="V637" s="104"/>
    </row>
    <row r="638" spans="2:22" ht="12.95" customHeight="1">
      <c r="B638" s="95"/>
      <c r="D638" s="107"/>
      <c r="E638" s="96"/>
      <c r="F638" s="97"/>
      <c r="G638" s="97"/>
      <c r="M638" s="98"/>
      <c r="N638" s="99"/>
      <c r="O638" s="100"/>
      <c r="P638" s="101"/>
      <c r="Q638" s="100"/>
      <c r="R638" s="97"/>
      <c r="S638" s="100"/>
      <c r="T638" s="102"/>
      <c r="V638" s="104"/>
    </row>
    <row r="639" spans="2:22" ht="12.95" customHeight="1">
      <c r="B639" s="95"/>
      <c r="D639" s="107"/>
      <c r="E639" s="96"/>
      <c r="F639" s="97"/>
      <c r="G639" s="97"/>
      <c r="M639" s="98"/>
      <c r="N639" s="99"/>
      <c r="O639" s="100"/>
      <c r="P639" s="101"/>
      <c r="Q639" s="100"/>
      <c r="R639" s="97"/>
      <c r="S639" s="100"/>
      <c r="T639" s="102"/>
      <c r="V639" s="104"/>
    </row>
    <row r="640" spans="2:22" ht="12.95" customHeight="1">
      <c r="B640" s="95"/>
      <c r="D640" s="107"/>
      <c r="E640" s="96"/>
      <c r="F640" s="97"/>
      <c r="G640" s="97"/>
      <c r="M640" s="98"/>
      <c r="N640" s="99"/>
      <c r="O640" s="100"/>
      <c r="P640" s="101"/>
      <c r="Q640" s="100"/>
      <c r="R640" s="97"/>
      <c r="S640" s="100"/>
      <c r="T640" s="102"/>
      <c r="V640" s="104"/>
    </row>
    <row r="641" spans="2:22" ht="12.95" customHeight="1">
      <c r="B641" s="95"/>
      <c r="D641" s="107"/>
      <c r="E641" s="96"/>
      <c r="F641" s="97"/>
      <c r="G641" s="97"/>
      <c r="M641" s="98"/>
      <c r="N641" s="99"/>
      <c r="O641" s="100"/>
      <c r="P641" s="101"/>
      <c r="Q641" s="100"/>
      <c r="R641" s="97"/>
      <c r="S641" s="100"/>
      <c r="T641" s="102"/>
      <c r="V641" s="104"/>
    </row>
    <row r="642" spans="2:22" ht="12.95" customHeight="1">
      <c r="B642" s="95"/>
      <c r="D642" s="107"/>
      <c r="E642" s="96"/>
      <c r="F642" s="97"/>
      <c r="G642" s="97"/>
      <c r="M642" s="98"/>
      <c r="N642" s="99"/>
      <c r="O642" s="100"/>
      <c r="P642" s="101"/>
      <c r="Q642" s="100"/>
      <c r="R642" s="97"/>
      <c r="S642" s="100"/>
      <c r="T642" s="102"/>
      <c r="V642" s="104"/>
    </row>
    <row r="643" spans="2:22" ht="12.95" customHeight="1">
      <c r="B643" s="95"/>
      <c r="D643" s="107"/>
      <c r="E643" s="96"/>
      <c r="F643" s="97"/>
      <c r="G643" s="97"/>
      <c r="M643" s="98"/>
      <c r="N643" s="99"/>
      <c r="O643" s="100"/>
      <c r="P643" s="101"/>
      <c r="Q643" s="100"/>
      <c r="R643" s="97"/>
      <c r="S643" s="100"/>
      <c r="T643" s="102"/>
      <c r="V643" s="104"/>
    </row>
    <row r="644" spans="2:22" ht="12.95" customHeight="1">
      <c r="B644" s="95"/>
      <c r="D644" s="107"/>
      <c r="E644" s="96"/>
      <c r="F644" s="97"/>
      <c r="G644" s="97"/>
      <c r="M644" s="98"/>
      <c r="N644" s="99"/>
      <c r="O644" s="100"/>
      <c r="P644" s="101"/>
      <c r="Q644" s="100"/>
      <c r="R644" s="97"/>
      <c r="S644" s="100"/>
      <c r="T644" s="102"/>
      <c r="V644" s="104"/>
    </row>
    <row r="645" spans="2:22" ht="12.95" customHeight="1">
      <c r="B645" s="95"/>
      <c r="D645" s="107"/>
      <c r="E645" s="96"/>
      <c r="F645" s="97"/>
      <c r="G645" s="97"/>
      <c r="M645" s="98"/>
      <c r="N645" s="99"/>
      <c r="O645" s="100"/>
      <c r="P645" s="101"/>
      <c r="Q645" s="100"/>
      <c r="R645" s="97"/>
      <c r="S645" s="100"/>
      <c r="T645" s="102"/>
      <c r="V645" s="104"/>
    </row>
    <row r="646" spans="2:22" ht="12.95" customHeight="1">
      <c r="B646" s="95"/>
      <c r="D646" s="107"/>
      <c r="E646" s="96"/>
      <c r="F646" s="97"/>
      <c r="G646" s="97"/>
      <c r="M646" s="98"/>
      <c r="N646" s="99"/>
      <c r="O646" s="100"/>
      <c r="P646" s="101"/>
      <c r="Q646" s="100"/>
      <c r="R646" s="97"/>
      <c r="S646" s="100"/>
      <c r="T646" s="102"/>
      <c r="V646" s="104"/>
    </row>
    <row r="647" spans="2:22" ht="12.95" customHeight="1">
      <c r="B647" s="95"/>
      <c r="D647" s="107"/>
      <c r="E647" s="96"/>
      <c r="F647" s="97"/>
      <c r="G647" s="97"/>
      <c r="M647" s="98"/>
      <c r="N647" s="99"/>
      <c r="O647" s="100"/>
      <c r="P647" s="101"/>
      <c r="Q647" s="100"/>
      <c r="R647" s="97"/>
      <c r="S647" s="100"/>
      <c r="T647" s="102"/>
      <c r="V647" s="104"/>
    </row>
    <row r="648" spans="2:22" ht="12.95" customHeight="1">
      <c r="B648" s="95"/>
      <c r="D648" s="107"/>
      <c r="E648" s="96"/>
      <c r="F648" s="97"/>
      <c r="G648" s="97"/>
      <c r="M648" s="98"/>
      <c r="N648" s="99"/>
      <c r="O648" s="100"/>
      <c r="P648" s="101"/>
      <c r="Q648" s="100"/>
      <c r="R648" s="97"/>
      <c r="S648" s="100"/>
      <c r="T648" s="102"/>
      <c r="V648" s="104"/>
    </row>
    <row r="649" spans="2:22" ht="12.95" customHeight="1">
      <c r="B649" s="95"/>
      <c r="D649" s="107"/>
      <c r="E649" s="96"/>
      <c r="F649" s="97"/>
      <c r="G649" s="97"/>
      <c r="M649" s="98"/>
      <c r="N649" s="99"/>
      <c r="O649" s="100"/>
      <c r="P649" s="101"/>
      <c r="Q649" s="100"/>
      <c r="R649" s="97"/>
      <c r="S649" s="100"/>
      <c r="T649" s="102"/>
      <c r="V649" s="104"/>
    </row>
    <row r="650" spans="2:22" ht="12.95" customHeight="1">
      <c r="B650" s="95"/>
      <c r="D650" s="107"/>
      <c r="E650" s="96"/>
      <c r="F650" s="97"/>
      <c r="G650" s="97"/>
      <c r="M650" s="98"/>
      <c r="N650" s="99"/>
      <c r="O650" s="100"/>
      <c r="P650" s="101"/>
      <c r="Q650" s="100"/>
      <c r="R650" s="97"/>
      <c r="S650" s="100"/>
      <c r="T650" s="102"/>
      <c r="V650" s="104"/>
    </row>
    <row r="651" spans="2:22" ht="12.95" customHeight="1">
      <c r="B651" s="95"/>
      <c r="D651" s="107"/>
      <c r="E651" s="96"/>
      <c r="F651" s="97"/>
      <c r="G651" s="97"/>
      <c r="M651" s="98"/>
      <c r="N651" s="99"/>
      <c r="O651" s="100"/>
      <c r="P651" s="101"/>
      <c r="Q651" s="100"/>
      <c r="R651" s="97"/>
      <c r="S651" s="100"/>
      <c r="T651" s="102"/>
      <c r="V651" s="104"/>
    </row>
    <row r="652" spans="2:22" ht="12.95" customHeight="1">
      <c r="B652" s="95"/>
      <c r="D652" s="107"/>
      <c r="E652" s="96"/>
      <c r="F652" s="97"/>
      <c r="G652" s="97"/>
      <c r="M652" s="98"/>
      <c r="N652" s="99"/>
      <c r="O652" s="100"/>
      <c r="P652" s="101"/>
      <c r="Q652" s="100"/>
      <c r="R652" s="97"/>
      <c r="S652" s="100"/>
      <c r="T652" s="102"/>
      <c r="V652" s="104"/>
    </row>
    <row r="653" spans="2:22" ht="12.95" customHeight="1">
      <c r="B653" s="95"/>
      <c r="D653" s="107"/>
      <c r="E653" s="96"/>
      <c r="F653" s="97"/>
      <c r="G653" s="97"/>
      <c r="M653" s="98"/>
      <c r="N653" s="99"/>
      <c r="O653" s="100"/>
      <c r="P653" s="101"/>
      <c r="Q653" s="100"/>
      <c r="R653" s="97"/>
      <c r="S653" s="100"/>
      <c r="T653" s="102"/>
      <c r="V653" s="104"/>
    </row>
    <row r="654" spans="2:22" ht="12.95" customHeight="1">
      <c r="B654" s="95"/>
      <c r="D654" s="107"/>
      <c r="E654" s="96"/>
      <c r="F654" s="97"/>
      <c r="G654" s="97"/>
      <c r="M654" s="98"/>
      <c r="N654" s="99"/>
      <c r="O654" s="100"/>
      <c r="P654" s="101"/>
      <c r="Q654" s="100"/>
      <c r="R654" s="97"/>
      <c r="S654" s="100"/>
      <c r="T654" s="102"/>
      <c r="V654" s="104"/>
    </row>
    <row r="655" spans="2:22" ht="12.95" customHeight="1">
      <c r="B655" s="95"/>
      <c r="D655" s="107"/>
      <c r="E655" s="96"/>
      <c r="F655" s="97"/>
      <c r="G655" s="97"/>
      <c r="M655" s="98"/>
      <c r="N655" s="99"/>
      <c r="O655" s="100"/>
      <c r="P655" s="101"/>
      <c r="Q655" s="100"/>
      <c r="R655" s="97"/>
      <c r="S655" s="100"/>
      <c r="T655" s="102"/>
      <c r="V655" s="104"/>
    </row>
    <row r="656" spans="2:22" ht="12.95" customHeight="1">
      <c r="B656" s="95"/>
      <c r="D656" s="107"/>
      <c r="E656" s="96"/>
      <c r="F656" s="97"/>
      <c r="G656" s="97"/>
      <c r="M656" s="98"/>
      <c r="N656" s="99"/>
      <c r="O656" s="100"/>
      <c r="P656" s="101"/>
      <c r="Q656" s="100"/>
      <c r="R656" s="97"/>
      <c r="S656" s="100"/>
      <c r="T656" s="102"/>
      <c r="V656" s="104"/>
    </row>
    <row r="657" spans="2:22" ht="12.95" customHeight="1">
      <c r="B657" s="95"/>
      <c r="D657" s="107"/>
      <c r="E657" s="96"/>
      <c r="F657" s="97"/>
      <c r="G657" s="97"/>
      <c r="M657" s="98"/>
      <c r="N657" s="99"/>
      <c r="O657" s="100"/>
      <c r="P657" s="101"/>
      <c r="Q657" s="100"/>
      <c r="R657" s="97"/>
      <c r="S657" s="100"/>
      <c r="T657" s="102"/>
      <c r="V657" s="104"/>
    </row>
    <row r="658" spans="2:22" ht="12.95" customHeight="1">
      <c r="B658" s="95"/>
      <c r="D658" s="107"/>
      <c r="E658" s="96"/>
      <c r="F658" s="97"/>
      <c r="G658" s="97"/>
      <c r="M658" s="98"/>
      <c r="N658" s="99"/>
      <c r="O658" s="100"/>
      <c r="P658" s="101"/>
      <c r="Q658" s="100"/>
      <c r="R658" s="97"/>
      <c r="S658" s="100"/>
      <c r="T658" s="102"/>
      <c r="V658" s="104"/>
    </row>
    <row r="659" spans="2:22" ht="12.95" customHeight="1">
      <c r="B659" s="95"/>
      <c r="D659" s="107"/>
      <c r="E659" s="96"/>
      <c r="F659" s="97"/>
      <c r="G659" s="97"/>
      <c r="M659" s="98"/>
      <c r="N659" s="99"/>
      <c r="O659" s="100"/>
      <c r="P659" s="101"/>
      <c r="Q659" s="100"/>
      <c r="R659" s="97"/>
      <c r="S659" s="100"/>
      <c r="T659" s="102"/>
      <c r="V659" s="104"/>
    </row>
    <row r="660" spans="2:22" ht="12.95" customHeight="1">
      <c r="B660" s="95"/>
      <c r="D660" s="107"/>
      <c r="E660" s="96"/>
      <c r="F660" s="97"/>
      <c r="G660" s="97"/>
      <c r="M660" s="98"/>
      <c r="N660" s="99"/>
      <c r="O660" s="100"/>
      <c r="P660" s="101"/>
      <c r="Q660" s="100"/>
      <c r="R660" s="97"/>
      <c r="S660" s="100"/>
      <c r="T660" s="102"/>
      <c r="V660" s="104"/>
    </row>
    <row r="661" spans="2:22" ht="12.95" customHeight="1">
      <c r="B661" s="95"/>
      <c r="D661" s="107"/>
      <c r="E661" s="96"/>
      <c r="F661" s="97"/>
      <c r="G661" s="97"/>
      <c r="M661" s="98"/>
      <c r="N661" s="99"/>
      <c r="O661" s="100"/>
      <c r="P661" s="101"/>
      <c r="Q661" s="100"/>
      <c r="R661" s="97"/>
      <c r="S661" s="100"/>
      <c r="T661" s="102"/>
      <c r="V661" s="104"/>
    </row>
    <row r="662" spans="2:22" ht="12.95" customHeight="1">
      <c r="B662" s="95"/>
      <c r="D662" s="107"/>
      <c r="E662" s="96"/>
      <c r="F662" s="97"/>
      <c r="G662" s="97"/>
      <c r="M662" s="98"/>
      <c r="N662" s="99"/>
      <c r="O662" s="100"/>
      <c r="P662" s="101"/>
      <c r="Q662" s="100"/>
      <c r="R662" s="97"/>
      <c r="S662" s="100"/>
      <c r="T662" s="102"/>
      <c r="V662" s="104"/>
    </row>
    <row r="663" spans="2:22" ht="12.95" customHeight="1">
      <c r="B663" s="95"/>
      <c r="D663" s="107"/>
      <c r="E663" s="96"/>
      <c r="F663" s="97"/>
      <c r="G663" s="97"/>
      <c r="M663" s="98"/>
      <c r="N663" s="99"/>
      <c r="O663" s="100"/>
      <c r="P663" s="101"/>
      <c r="Q663" s="100"/>
      <c r="R663" s="97"/>
      <c r="S663" s="100"/>
      <c r="T663" s="102"/>
      <c r="V663" s="104"/>
    </row>
    <row r="664" spans="2:22" ht="12.95" customHeight="1">
      <c r="B664" s="95"/>
      <c r="D664" s="107"/>
      <c r="E664" s="96"/>
      <c r="F664" s="97"/>
      <c r="G664" s="97"/>
      <c r="M664" s="98"/>
      <c r="N664" s="99"/>
      <c r="O664" s="100"/>
      <c r="P664" s="101"/>
      <c r="Q664" s="100"/>
      <c r="R664" s="97"/>
      <c r="S664" s="100"/>
      <c r="T664" s="102"/>
      <c r="V664" s="104"/>
    </row>
    <row r="665" spans="2:22" ht="12.95" customHeight="1">
      <c r="B665" s="95"/>
      <c r="D665" s="107"/>
      <c r="E665" s="96"/>
      <c r="F665" s="97"/>
      <c r="G665" s="97"/>
      <c r="M665" s="98"/>
      <c r="N665" s="99"/>
      <c r="O665" s="100"/>
      <c r="P665" s="101"/>
      <c r="Q665" s="100"/>
      <c r="R665" s="97"/>
      <c r="S665" s="100"/>
      <c r="T665" s="102"/>
      <c r="V665" s="104"/>
    </row>
    <row r="666" spans="2:22" ht="12.95" customHeight="1">
      <c r="B666" s="95"/>
      <c r="D666" s="107"/>
      <c r="E666" s="96"/>
      <c r="F666" s="97"/>
      <c r="G666" s="97"/>
      <c r="M666" s="98"/>
      <c r="N666" s="99"/>
      <c r="O666" s="100"/>
      <c r="P666" s="101"/>
      <c r="Q666" s="100"/>
      <c r="R666" s="97"/>
      <c r="S666" s="100"/>
      <c r="T666" s="102"/>
      <c r="V666" s="104"/>
    </row>
    <row r="667" spans="2:22" ht="12.95" customHeight="1">
      <c r="B667" s="95"/>
      <c r="D667" s="107"/>
      <c r="E667" s="96"/>
      <c r="F667" s="97"/>
      <c r="G667" s="97"/>
      <c r="M667" s="98"/>
      <c r="N667" s="99"/>
      <c r="O667" s="100"/>
      <c r="P667" s="101"/>
      <c r="Q667" s="100"/>
      <c r="R667" s="97"/>
      <c r="S667" s="100"/>
      <c r="T667" s="102"/>
      <c r="V667" s="104"/>
    </row>
    <row r="668" spans="2:22" ht="12.95" customHeight="1">
      <c r="B668" s="95"/>
      <c r="D668" s="107"/>
      <c r="E668" s="96"/>
      <c r="F668" s="97"/>
      <c r="G668" s="97"/>
      <c r="M668" s="98"/>
      <c r="N668" s="99"/>
      <c r="O668" s="100"/>
      <c r="P668" s="101"/>
      <c r="Q668" s="100"/>
      <c r="R668" s="97"/>
      <c r="S668" s="100"/>
      <c r="T668" s="102"/>
      <c r="V668" s="104"/>
    </row>
    <row r="669" spans="2:22" ht="12.95" customHeight="1">
      <c r="B669" s="95"/>
      <c r="D669" s="107"/>
      <c r="E669" s="96"/>
      <c r="F669" s="97"/>
      <c r="G669" s="97"/>
      <c r="M669" s="98"/>
      <c r="N669" s="99"/>
      <c r="O669" s="100"/>
      <c r="P669" s="101"/>
      <c r="Q669" s="100"/>
      <c r="R669" s="97"/>
      <c r="S669" s="100"/>
      <c r="T669" s="102"/>
      <c r="V669" s="104"/>
    </row>
    <row r="670" spans="2:22" ht="12.95" customHeight="1">
      <c r="B670" s="95"/>
      <c r="D670" s="107"/>
      <c r="E670" s="96"/>
      <c r="F670" s="97"/>
      <c r="G670" s="97"/>
      <c r="M670" s="98"/>
      <c r="N670" s="99"/>
      <c r="O670" s="100"/>
      <c r="P670" s="101"/>
      <c r="Q670" s="100"/>
      <c r="R670" s="97"/>
      <c r="S670" s="100"/>
      <c r="T670" s="102"/>
      <c r="V670" s="104"/>
    </row>
    <row r="671" spans="2:22" ht="12.95" customHeight="1">
      <c r="B671" s="95"/>
      <c r="D671" s="107"/>
      <c r="E671" s="96"/>
      <c r="F671" s="97"/>
      <c r="G671" s="97"/>
      <c r="M671" s="98"/>
      <c r="N671" s="99"/>
      <c r="O671" s="100"/>
      <c r="P671" s="101"/>
      <c r="Q671" s="100"/>
      <c r="R671" s="97"/>
      <c r="S671" s="100"/>
      <c r="T671" s="102"/>
      <c r="V671" s="104"/>
    </row>
    <row r="672" spans="2:22" ht="12.95" customHeight="1">
      <c r="B672" s="95"/>
      <c r="D672" s="107"/>
      <c r="E672" s="96"/>
      <c r="F672" s="97"/>
      <c r="G672" s="97"/>
      <c r="M672" s="98"/>
      <c r="N672" s="99"/>
      <c r="O672" s="100"/>
      <c r="P672" s="101"/>
      <c r="Q672" s="100"/>
      <c r="R672" s="97"/>
      <c r="S672" s="100"/>
      <c r="T672" s="102"/>
      <c r="V672" s="104"/>
    </row>
    <row r="673" spans="2:22" ht="12.95" customHeight="1">
      <c r="B673" s="95"/>
      <c r="D673" s="107"/>
      <c r="E673" s="96"/>
      <c r="F673" s="97"/>
      <c r="G673" s="97"/>
      <c r="M673" s="98"/>
      <c r="N673" s="99"/>
      <c r="O673" s="100"/>
      <c r="P673" s="101"/>
      <c r="Q673" s="100"/>
      <c r="R673" s="97"/>
      <c r="S673" s="100"/>
      <c r="T673" s="102"/>
      <c r="V673" s="104"/>
    </row>
    <row r="674" spans="2:22" ht="12.95" customHeight="1">
      <c r="B674" s="95"/>
      <c r="D674" s="107"/>
      <c r="E674" s="96"/>
      <c r="F674" s="97"/>
      <c r="G674" s="97"/>
      <c r="M674" s="98"/>
      <c r="N674" s="99"/>
      <c r="O674" s="100"/>
      <c r="P674" s="101"/>
      <c r="Q674" s="100"/>
      <c r="R674" s="97"/>
      <c r="S674" s="100"/>
      <c r="T674" s="102"/>
      <c r="V674" s="104"/>
    </row>
    <row r="675" spans="2:22" ht="12.95" customHeight="1">
      <c r="B675" s="95"/>
      <c r="D675" s="107"/>
      <c r="E675" s="96"/>
      <c r="F675" s="97"/>
      <c r="G675" s="97"/>
      <c r="M675" s="98"/>
      <c r="N675" s="99"/>
      <c r="O675" s="100"/>
      <c r="P675" s="101"/>
      <c r="Q675" s="100"/>
      <c r="R675" s="97"/>
      <c r="S675" s="100"/>
      <c r="T675" s="102"/>
      <c r="V675" s="104"/>
    </row>
    <row r="676" spans="2:22" ht="12.95" customHeight="1">
      <c r="B676" s="95"/>
      <c r="D676" s="107"/>
      <c r="E676" s="96"/>
      <c r="F676" s="97"/>
      <c r="G676" s="97"/>
      <c r="M676" s="98"/>
      <c r="N676" s="99"/>
      <c r="O676" s="100"/>
      <c r="P676" s="101"/>
      <c r="Q676" s="100"/>
      <c r="R676" s="97"/>
      <c r="S676" s="100"/>
      <c r="T676" s="102"/>
      <c r="V676" s="104"/>
    </row>
    <row r="677" spans="2:22" ht="12.95" customHeight="1">
      <c r="B677" s="95"/>
      <c r="D677" s="107"/>
      <c r="E677" s="96"/>
      <c r="F677" s="97"/>
      <c r="G677" s="97"/>
      <c r="M677" s="98"/>
      <c r="N677" s="99"/>
      <c r="O677" s="100"/>
      <c r="P677" s="101"/>
      <c r="Q677" s="100"/>
      <c r="R677" s="97"/>
      <c r="S677" s="100"/>
      <c r="T677" s="102"/>
      <c r="V677" s="104"/>
    </row>
    <row r="678" spans="2:22" ht="12.95" customHeight="1">
      <c r="B678" s="95"/>
      <c r="D678" s="107"/>
      <c r="E678" s="96"/>
      <c r="F678" s="97"/>
      <c r="G678" s="97"/>
      <c r="M678" s="98"/>
      <c r="N678" s="99"/>
      <c r="O678" s="100"/>
      <c r="P678" s="101"/>
      <c r="Q678" s="100"/>
      <c r="R678" s="97"/>
      <c r="S678" s="100"/>
      <c r="T678" s="102"/>
      <c r="V678" s="104"/>
    </row>
    <row r="679" spans="2:22" ht="12.95" customHeight="1">
      <c r="B679" s="95"/>
      <c r="D679" s="107"/>
      <c r="E679" s="96"/>
      <c r="F679" s="97"/>
      <c r="G679" s="97"/>
      <c r="M679" s="98"/>
      <c r="N679" s="99"/>
      <c r="O679" s="100"/>
      <c r="P679" s="101"/>
      <c r="Q679" s="100"/>
      <c r="R679" s="97"/>
      <c r="S679" s="100"/>
      <c r="T679" s="102"/>
      <c r="V679" s="104"/>
    </row>
    <row r="680" spans="2:22" ht="12.95" customHeight="1">
      <c r="B680" s="95"/>
      <c r="D680" s="107"/>
      <c r="E680" s="96"/>
      <c r="F680" s="97"/>
      <c r="G680" s="97"/>
      <c r="M680" s="98"/>
      <c r="N680" s="99"/>
      <c r="O680" s="100"/>
      <c r="P680" s="101"/>
      <c r="Q680" s="100"/>
      <c r="R680" s="97"/>
      <c r="S680" s="100"/>
      <c r="T680" s="102"/>
      <c r="V680" s="104"/>
    </row>
    <row r="681" spans="2:22" ht="12.95" customHeight="1">
      <c r="B681" s="95"/>
      <c r="D681" s="107"/>
      <c r="E681" s="96"/>
      <c r="F681" s="97"/>
      <c r="G681" s="97"/>
      <c r="M681" s="98"/>
      <c r="N681" s="99"/>
      <c r="O681" s="100"/>
      <c r="P681" s="101"/>
      <c r="Q681" s="100"/>
      <c r="R681" s="97"/>
      <c r="S681" s="100"/>
      <c r="T681" s="102"/>
      <c r="V681" s="104"/>
    </row>
    <row r="682" spans="2:22" ht="12.95" customHeight="1">
      <c r="B682" s="95"/>
      <c r="D682" s="107"/>
      <c r="E682" s="96"/>
      <c r="F682" s="97"/>
      <c r="G682" s="97"/>
      <c r="M682" s="98"/>
      <c r="N682" s="99"/>
      <c r="O682" s="100"/>
      <c r="P682" s="101"/>
      <c r="Q682" s="100"/>
      <c r="R682" s="97"/>
      <c r="S682" s="100"/>
      <c r="T682" s="102"/>
      <c r="V682" s="104"/>
    </row>
    <row r="683" spans="2:22" ht="12.95" customHeight="1">
      <c r="B683" s="95"/>
      <c r="D683" s="107"/>
      <c r="E683" s="96"/>
      <c r="F683" s="97"/>
      <c r="G683" s="97"/>
      <c r="M683" s="98"/>
      <c r="N683" s="99"/>
      <c r="O683" s="100"/>
      <c r="P683" s="101"/>
      <c r="Q683" s="100"/>
      <c r="R683" s="97"/>
      <c r="S683" s="100"/>
      <c r="T683" s="102"/>
      <c r="V683" s="104"/>
    </row>
    <row r="684" spans="2:22" ht="12.95" customHeight="1">
      <c r="B684" s="95"/>
      <c r="D684" s="107"/>
      <c r="E684" s="96"/>
      <c r="F684" s="97"/>
      <c r="G684" s="97"/>
      <c r="M684" s="98"/>
      <c r="N684" s="99"/>
      <c r="O684" s="100"/>
      <c r="P684" s="101"/>
      <c r="Q684" s="100"/>
      <c r="R684" s="97"/>
      <c r="S684" s="100"/>
      <c r="T684" s="102"/>
      <c r="V684" s="104"/>
    </row>
    <row r="685" spans="2:22" ht="12.95" customHeight="1">
      <c r="B685" s="95"/>
      <c r="D685" s="107"/>
      <c r="E685" s="96"/>
      <c r="F685" s="97"/>
      <c r="G685" s="97"/>
      <c r="M685" s="98"/>
      <c r="N685" s="99"/>
      <c r="O685" s="100"/>
      <c r="P685" s="101"/>
      <c r="Q685" s="100"/>
      <c r="R685" s="97"/>
      <c r="S685" s="100"/>
      <c r="T685" s="102"/>
      <c r="V685" s="104"/>
    </row>
    <row r="686" spans="2:22" ht="12.95" customHeight="1">
      <c r="B686" s="95"/>
      <c r="D686" s="107"/>
      <c r="E686" s="96"/>
      <c r="F686" s="97"/>
      <c r="G686" s="97"/>
      <c r="M686" s="98"/>
      <c r="N686" s="99"/>
      <c r="O686" s="100"/>
      <c r="P686" s="101"/>
      <c r="Q686" s="100"/>
      <c r="R686" s="97"/>
      <c r="S686" s="100"/>
      <c r="T686" s="102"/>
      <c r="V686" s="104"/>
    </row>
    <row r="687" spans="2:22" ht="12.95" customHeight="1">
      <c r="B687" s="95"/>
      <c r="D687" s="107"/>
      <c r="E687" s="96"/>
      <c r="F687" s="97"/>
      <c r="G687" s="97"/>
      <c r="M687" s="98"/>
      <c r="N687" s="99"/>
      <c r="O687" s="100"/>
      <c r="P687" s="101"/>
      <c r="Q687" s="100"/>
      <c r="R687" s="97"/>
      <c r="S687" s="100"/>
      <c r="T687" s="102"/>
      <c r="V687" s="104"/>
    </row>
    <row r="688" spans="2:22" ht="12.95" customHeight="1">
      <c r="B688" s="95"/>
      <c r="D688" s="107"/>
      <c r="E688" s="96"/>
      <c r="F688" s="97"/>
      <c r="G688" s="97"/>
      <c r="M688" s="98"/>
      <c r="N688" s="99"/>
      <c r="O688" s="100"/>
      <c r="P688" s="101"/>
      <c r="Q688" s="100"/>
      <c r="R688" s="97"/>
      <c r="S688" s="100"/>
      <c r="T688" s="102"/>
      <c r="V688" s="104"/>
    </row>
    <row r="689" spans="2:22" ht="12.95" customHeight="1">
      <c r="B689" s="95"/>
      <c r="D689" s="107"/>
      <c r="E689" s="96"/>
      <c r="F689" s="97"/>
      <c r="G689" s="97"/>
      <c r="M689" s="98"/>
      <c r="N689" s="99"/>
      <c r="O689" s="100"/>
      <c r="P689" s="101"/>
      <c r="Q689" s="100"/>
      <c r="R689" s="97"/>
      <c r="S689" s="100"/>
      <c r="T689" s="102"/>
      <c r="V689" s="104"/>
    </row>
    <row r="690" spans="2:22" ht="12.95" customHeight="1">
      <c r="B690" s="95"/>
      <c r="D690" s="107"/>
      <c r="E690" s="96"/>
      <c r="F690" s="97"/>
      <c r="G690" s="97"/>
      <c r="M690" s="98"/>
      <c r="N690" s="99"/>
      <c r="O690" s="100"/>
      <c r="P690" s="101"/>
      <c r="Q690" s="100"/>
      <c r="R690" s="97"/>
      <c r="S690" s="100"/>
      <c r="T690" s="102"/>
      <c r="V690" s="104"/>
    </row>
    <row r="691" spans="2:22" ht="12.95" customHeight="1">
      <c r="B691" s="95"/>
      <c r="D691" s="107"/>
      <c r="E691" s="96"/>
      <c r="F691" s="97"/>
      <c r="G691" s="97"/>
      <c r="M691" s="98"/>
      <c r="N691" s="99"/>
      <c r="O691" s="100"/>
      <c r="P691" s="101"/>
      <c r="Q691" s="100"/>
      <c r="R691" s="97"/>
      <c r="S691" s="100"/>
      <c r="T691" s="102"/>
      <c r="V691" s="104"/>
    </row>
    <row r="692" spans="2:22" ht="12.95" customHeight="1">
      <c r="B692" s="95"/>
      <c r="D692" s="107"/>
      <c r="E692" s="96"/>
      <c r="F692" s="97"/>
      <c r="G692" s="97"/>
      <c r="M692" s="98"/>
      <c r="N692" s="99"/>
      <c r="O692" s="100"/>
      <c r="P692" s="101"/>
      <c r="Q692" s="100"/>
      <c r="R692" s="97"/>
      <c r="S692" s="100"/>
      <c r="T692" s="102"/>
      <c r="V692" s="104"/>
    </row>
    <row r="693" spans="2:22" ht="12.95" customHeight="1">
      <c r="B693" s="95"/>
      <c r="D693" s="107"/>
      <c r="E693" s="96"/>
      <c r="F693" s="97"/>
      <c r="G693" s="97"/>
      <c r="M693" s="98"/>
      <c r="N693" s="99"/>
      <c r="O693" s="100"/>
      <c r="P693" s="101"/>
      <c r="Q693" s="100"/>
      <c r="R693" s="97"/>
      <c r="S693" s="100"/>
      <c r="T693" s="102"/>
      <c r="V693" s="104"/>
    </row>
    <row r="694" spans="2:22" ht="12.95" customHeight="1">
      <c r="B694" s="95"/>
      <c r="D694" s="107"/>
      <c r="E694" s="96"/>
      <c r="F694" s="97"/>
      <c r="G694" s="97"/>
      <c r="M694" s="98"/>
      <c r="N694" s="99"/>
      <c r="O694" s="100"/>
      <c r="P694" s="101"/>
      <c r="Q694" s="100"/>
      <c r="R694" s="97"/>
      <c r="S694" s="100"/>
      <c r="T694" s="102"/>
      <c r="V694" s="104"/>
    </row>
    <row r="695" spans="2:22" ht="12.95" customHeight="1">
      <c r="B695" s="95"/>
      <c r="D695" s="107"/>
      <c r="E695" s="96"/>
      <c r="F695" s="97"/>
      <c r="G695" s="97"/>
      <c r="M695" s="98"/>
      <c r="N695" s="99"/>
      <c r="O695" s="100"/>
      <c r="P695" s="101"/>
      <c r="Q695" s="100"/>
      <c r="R695" s="97"/>
      <c r="S695" s="100"/>
      <c r="T695" s="102"/>
      <c r="V695" s="104"/>
    </row>
    <row r="696" spans="2:22" ht="12.95" customHeight="1">
      <c r="B696" s="95"/>
      <c r="D696" s="107"/>
      <c r="E696" s="96"/>
      <c r="F696" s="97"/>
      <c r="G696" s="97"/>
      <c r="M696" s="98"/>
      <c r="N696" s="99"/>
      <c r="O696" s="100"/>
      <c r="P696" s="101"/>
      <c r="Q696" s="100"/>
      <c r="R696" s="97"/>
      <c r="S696" s="100"/>
      <c r="T696" s="102"/>
      <c r="V696" s="104"/>
    </row>
    <row r="697" spans="2:22" ht="12.95" customHeight="1">
      <c r="B697" s="95"/>
      <c r="D697" s="107"/>
      <c r="E697" s="96"/>
      <c r="F697" s="97"/>
      <c r="G697" s="97"/>
      <c r="M697" s="98"/>
      <c r="N697" s="99"/>
      <c r="O697" s="100"/>
      <c r="P697" s="101"/>
      <c r="Q697" s="100"/>
      <c r="R697" s="97"/>
      <c r="S697" s="100"/>
      <c r="T697" s="102"/>
      <c r="V697" s="104"/>
    </row>
    <row r="698" spans="2:22" ht="12.95" customHeight="1">
      <c r="B698" s="95"/>
      <c r="D698" s="107"/>
      <c r="E698" s="96"/>
      <c r="F698" s="97"/>
      <c r="G698" s="97"/>
      <c r="M698" s="98"/>
      <c r="N698" s="99"/>
      <c r="O698" s="100"/>
      <c r="P698" s="101"/>
      <c r="Q698" s="100"/>
      <c r="R698" s="97"/>
      <c r="S698" s="100"/>
      <c r="T698" s="102"/>
      <c r="V698" s="104"/>
    </row>
    <row r="699" spans="2:22" ht="12.95" customHeight="1">
      <c r="B699" s="95"/>
      <c r="D699" s="107"/>
      <c r="E699" s="96"/>
      <c r="F699" s="97"/>
      <c r="G699" s="97"/>
      <c r="M699" s="98"/>
      <c r="N699" s="99"/>
      <c r="O699" s="100"/>
      <c r="P699" s="101"/>
      <c r="Q699" s="100"/>
      <c r="R699" s="97"/>
      <c r="S699" s="100"/>
      <c r="T699" s="102"/>
      <c r="V699" s="104"/>
    </row>
    <row r="700" spans="2:22" ht="12.95" customHeight="1">
      <c r="B700" s="95"/>
      <c r="D700" s="107"/>
      <c r="E700" s="96"/>
      <c r="F700" s="97"/>
      <c r="G700" s="97"/>
      <c r="M700" s="98"/>
      <c r="N700" s="99"/>
      <c r="O700" s="100"/>
      <c r="P700" s="101"/>
      <c r="Q700" s="100"/>
      <c r="R700" s="97"/>
      <c r="S700" s="100"/>
      <c r="T700" s="102"/>
      <c r="V700" s="104"/>
    </row>
    <row r="701" spans="2:22" ht="12.95" customHeight="1">
      <c r="B701" s="95"/>
      <c r="D701" s="107"/>
      <c r="E701" s="96"/>
      <c r="F701" s="97"/>
      <c r="G701" s="97"/>
      <c r="M701" s="98"/>
      <c r="N701" s="99"/>
      <c r="O701" s="100"/>
      <c r="P701" s="101"/>
      <c r="Q701" s="100"/>
      <c r="R701" s="97"/>
      <c r="S701" s="100"/>
      <c r="T701" s="102"/>
      <c r="V701" s="104"/>
    </row>
    <row r="702" spans="2:22" ht="12.95" customHeight="1">
      <c r="B702" s="95"/>
      <c r="D702" s="107"/>
      <c r="E702" s="96"/>
      <c r="F702" s="97"/>
      <c r="G702" s="97"/>
      <c r="M702" s="98"/>
      <c r="N702" s="99"/>
      <c r="O702" s="100"/>
      <c r="P702" s="101"/>
      <c r="Q702" s="100"/>
      <c r="R702" s="97"/>
      <c r="S702" s="100"/>
      <c r="T702" s="102"/>
      <c r="V702" s="104"/>
    </row>
    <row r="703" spans="2:22" ht="12.95" customHeight="1">
      <c r="B703" s="95"/>
      <c r="D703" s="107"/>
      <c r="E703" s="96"/>
      <c r="F703" s="97"/>
      <c r="G703" s="97"/>
      <c r="M703" s="98"/>
      <c r="N703" s="99"/>
      <c r="O703" s="100"/>
      <c r="P703" s="101"/>
      <c r="Q703" s="100"/>
      <c r="R703" s="97"/>
      <c r="S703" s="100"/>
      <c r="T703" s="102"/>
      <c r="V703" s="104"/>
    </row>
    <row r="704" spans="2:22" ht="12.95" customHeight="1">
      <c r="B704" s="95"/>
      <c r="D704" s="107"/>
      <c r="E704" s="96"/>
      <c r="F704" s="97"/>
      <c r="G704" s="97"/>
      <c r="M704" s="98"/>
      <c r="N704" s="99"/>
      <c r="O704" s="100"/>
      <c r="P704" s="101"/>
      <c r="Q704" s="100"/>
      <c r="R704" s="97"/>
      <c r="S704" s="100"/>
      <c r="T704" s="102"/>
      <c r="V704" s="104"/>
    </row>
    <row r="705" spans="2:22" ht="12.95" customHeight="1">
      <c r="B705" s="95"/>
      <c r="D705" s="107"/>
      <c r="E705" s="96"/>
      <c r="F705" s="97"/>
      <c r="G705" s="97"/>
      <c r="M705" s="98"/>
      <c r="N705" s="99"/>
      <c r="O705" s="100"/>
      <c r="P705" s="101"/>
      <c r="Q705" s="100"/>
      <c r="R705" s="97"/>
      <c r="S705" s="100"/>
      <c r="T705" s="102"/>
      <c r="V705" s="104"/>
    </row>
    <row r="706" spans="2:22" ht="12.95" customHeight="1">
      <c r="B706" s="95"/>
      <c r="D706" s="107"/>
      <c r="E706" s="96"/>
      <c r="F706" s="97"/>
      <c r="G706" s="97"/>
      <c r="M706" s="98"/>
      <c r="N706" s="99"/>
      <c r="O706" s="100"/>
      <c r="P706" s="101"/>
      <c r="Q706" s="100"/>
      <c r="R706" s="97"/>
      <c r="S706" s="100"/>
      <c r="T706" s="102"/>
      <c r="V706" s="104"/>
    </row>
    <row r="707" spans="2:22" ht="12.95" customHeight="1">
      <c r="B707" s="95"/>
      <c r="D707" s="107"/>
      <c r="E707" s="96"/>
      <c r="F707" s="97"/>
      <c r="G707" s="97"/>
      <c r="M707" s="98"/>
      <c r="N707" s="99"/>
      <c r="O707" s="100"/>
      <c r="P707" s="101"/>
      <c r="Q707" s="100"/>
      <c r="R707" s="97"/>
      <c r="S707" s="100"/>
      <c r="T707" s="102"/>
      <c r="V707" s="104"/>
    </row>
    <row r="708" spans="2:22" ht="12.95" customHeight="1">
      <c r="B708" s="95"/>
      <c r="D708" s="107"/>
      <c r="E708" s="96"/>
      <c r="F708" s="97"/>
      <c r="G708" s="97"/>
      <c r="M708" s="98"/>
      <c r="N708" s="99"/>
      <c r="O708" s="100"/>
      <c r="P708" s="101"/>
      <c r="Q708" s="100"/>
      <c r="R708" s="97"/>
      <c r="S708" s="100"/>
      <c r="T708" s="102"/>
      <c r="V708" s="104"/>
    </row>
    <row r="709" spans="2:22" ht="12.95" customHeight="1">
      <c r="B709" s="95"/>
      <c r="D709" s="107"/>
      <c r="E709" s="96"/>
      <c r="F709" s="97"/>
      <c r="G709" s="97"/>
      <c r="M709" s="98"/>
      <c r="N709" s="99"/>
      <c r="O709" s="100"/>
      <c r="P709" s="101"/>
      <c r="Q709" s="100"/>
      <c r="R709" s="97"/>
      <c r="S709" s="100"/>
      <c r="T709" s="102"/>
      <c r="V709" s="104"/>
    </row>
    <row r="710" spans="2:22" ht="12.95" customHeight="1">
      <c r="B710" s="95"/>
      <c r="D710" s="107"/>
      <c r="E710" s="96"/>
      <c r="F710" s="97"/>
      <c r="G710" s="97"/>
      <c r="M710" s="98"/>
      <c r="N710" s="99"/>
      <c r="O710" s="100"/>
      <c r="P710" s="101"/>
      <c r="Q710" s="100"/>
      <c r="R710" s="97"/>
      <c r="S710" s="100"/>
      <c r="T710" s="102"/>
      <c r="V710" s="104"/>
    </row>
    <row r="711" spans="2:22" ht="12.95" customHeight="1">
      <c r="B711" s="95"/>
      <c r="D711" s="107"/>
      <c r="E711" s="96"/>
      <c r="F711" s="97"/>
      <c r="G711" s="97"/>
      <c r="M711" s="98"/>
      <c r="N711" s="99"/>
      <c r="O711" s="100"/>
      <c r="P711" s="101"/>
      <c r="Q711" s="100"/>
      <c r="R711" s="97"/>
      <c r="S711" s="100"/>
      <c r="T711" s="102"/>
      <c r="V711" s="104"/>
    </row>
    <row r="712" spans="2:22" ht="12.95" customHeight="1">
      <c r="B712" s="95"/>
      <c r="D712" s="107"/>
      <c r="E712" s="96"/>
      <c r="F712" s="97"/>
      <c r="G712" s="97"/>
      <c r="M712" s="98"/>
      <c r="N712" s="99"/>
      <c r="O712" s="100"/>
      <c r="P712" s="101"/>
      <c r="Q712" s="100"/>
      <c r="R712" s="97"/>
      <c r="S712" s="100"/>
      <c r="T712" s="102"/>
      <c r="V712" s="104"/>
    </row>
    <row r="713" spans="2:22" ht="12.95" customHeight="1">
      <c r="B713" s="95"/>
      <c r="D713" s="107"/>
      <c r="E713" s="96"/>
      <c r="F713" s="97"/>
      <c r="G713" s="97"/>
      <c r="M713" s="98"/>
      <c r="N713" s="99"/>
      <c r="O713" s="100"/>
      <c r="P713" s="101"/>
      <c r="Q713" s="100"/>
      <c r="R713" s="97"/>
      <c r="S713" s="100"/>
      <c r="T713" s="102"/>
      <c r="V713" s="104"/>
    </row>
    <row r="714" spans="2:22" ht="12.95" customHeight="1">
      <c r="B714" s="95"/>
      <c r="D714" s="107"/>
      <c r="E714" s="96"/>
      <c r="F714" s="97"/>
      <c r="G714" s="97"/>
      <c r="M714" s="98"/>
      <c r="N714" s="99"/>
      <c r="O714" s="100"/>
      <c r="P714" s="101"/>
      <c r="Q714" s="100"/>
      <c r="R714" s="97"/>
      <c r="S714" s="100"/>
      <c r="T714" s="102"/>
      <c r="V714" s="104"/>
    </row>
    <row r="715" spans="2:22" ht="12.95" customHeight="1">
      <c r="B715" s="95"/>
      <c r="D715" s="107"/>
      <c r="E715" s="96"/>
      <c r="F715" s="97"/>
      <c r="G715" s="97"/>
      <c r="M715" s="98"/>
      <c r="N715" s="99"/>
      <c r="O715" s="100"/>
      <c r="P715" s="101"/>
      <c r="Q715" s="100"/>
      <c r="R715" s="97"/>
      <c r="S715" s="100"/>
      <c r="T715" s="102"/>
      <c r="V715" s="104"/>
    </row>
    <row r="716" spans="2:22" ht="12.95" customHeight="1">
      <c r="B716" s="95"/>
      <c r="D716" s="107"/>
      <c r="E716" s="96"/>
      <c r="F716" s="97"/>
      <c r="G716" s="97"/>
      <c r="M716" s="98"/>
      <c r="N716" s="99"/>
      <c r="O716" s="100"/>
      <c r="P716" s="101"/>
      <c r="Q716" s="100"/>
      <c r="R716" s="97"/>
      <c r="S716" s="100"/>
      <c r="T716" s="102"/>
      <c r="V716" s="104"/>
    </row>
    <row r="717" spans="2:22" ht="12.95" customHeight="1">
      <c r="B717" s="95"/>
      <c r="D717" s="107"/>
      <c r="E717" s="96"/>
      <c r="F717" s="97"/>
      <c r="G717" s="97"/>
      <c r="M717" s="98"/>
      <c r="N717" s="99"/>
      <c r="O717" s="100"/>
      <c r="P717" s="101"/>
      <c r="Q717" s="100"/>
      <c r="R717" s="97"/>
      <c r="S717" s="100"/>
      <c r="T717" s="102"/>
      <c r="V717" s="104"/>
    </row>
    <row r="718" spans="2:22" ht="12.95" customHeight="1">
      <c r="B718" s="95"/>
      <c r="D718" s="107"/>
      <c r="E718" s="96"/>
      <c r="F718" s="97"/>
      <c r="G718" s="97"/>
      <c r="M718" s="98"/>
      <c r="N718" s="99"/>
      <c r="O718" s="100"/>
      <c r="P718" s="101"/>
      <c r="Q718" s="100"/>
      <c r="R718" s="97"/>
      <c r="S718" s="100"/>
      <c r="T718" s="102"/>
      <c r="V718" s="104"/>
    </row>
    <row r="719" spans="2:22" ht="12.95" customHeight="1">
      <c r="B719" s="95"/>
      <c r="D719" s="107"/>
      <c r="E719" s="96"/>
      <c r="F719" s="97"/>
      <c r="G719" s="97"/>
      <c r="M719" s="98"/>
      <c r="N719" s="99"/>
      <c r="O719" s="100"/>
      <c r="P719" s="101"/>
      <c r="Q719" s="100"/>
      <c r="R719" s="97"/>
      <c r="S719" s="100"/>
      <c r="T719" s="102"/>
      <c r="V719" s="104"/>
    </row>
    <row r="720" spans="2:22" ht="12.95" customHeight="1">
      <c r="B720" s="95"/>
      <c r="D720" s="107"/>
      <c r="E720" s="96"/>
      <c r="F720" s="97"/>
      <c r="G720" s="97"/>
      <c r="M720" s="98"/>
      <c r="N720" s="99"/>
      <c r="O720" s="100"/>
      <c r="P720" s="101"/>
      <c r="Q720" s="100"/>
      <c r="R720" s="97"/>
      <c r="S720" s="100"/>
      <c r="T720" s="102"/>
      <c r="V720" s="104"/>
    </row>
    <row r="721" spans="2:22" ht="12.95" customHeight="1">
      <c r="B721" s="95"/>
      <c r="D721" s="107"/>
      <c r="E721" s="96"/>
      <c r="F721" s="97"/>
      <c r="G721" s="97"/>
      <c r="M721" s="98"/>
      <c r="N721" s="99"/>
      <c r="O721" s="100"/>
      <c r="P721" s="101"/>
      <c r="Q721" s="100"/>
      <c r="R721" s="97"/>
      <c r="S721" s="100"/>
      <c r="T721" s="102"/>
      <c r="V721" s="104"/>
    </row>
    <row r="722" spans="2:22" ht="12.95" customHeight="1">
      <c r="B722" s="95"/>
      <c r="D722" s="107"/>
      <c r="E722" s="96"/>
      <c r="F722" s="97"/>
      <c r="G722" s="97"/>
      <c r="M722" s="98"/>
      <c r="N722" s="99"/>
      <c r="O722" s="100"/>
      <c r="P722" s="101"/>
      <c r="Q722" s="100"/>
      <c r="R722" s="97"/>
      <c r="S722" s="100"/>
      <c r="T722" s="102"/>
      <c r="V722" s="104"/>
    </row>
    <row r="723" spans="2:22" ht="12.95" customHeight="1">
      <c r="B723" s="95"/>
      <c r="D723" s="107"/>
      <c r="E723" s="96"/>
      <c r="F723" s="97"/>
      <c r="G723" s="97"/>
      <c r="M723" s="98"/>
      <c r="N723" s="99"/>
      <c r="O723" s="100"/>
      <c r="P723" s="101"/>
      <c r="Q723" s="100"/>
      <c r="R723" s="97"/>
      <c r="S723" s="100"/>
      <c r="T723" s="102"/>
      <c r="V723" s="104"/>
    </row>
    <row r="724" spans="2:22" ht="12.95" customHeight="1">
      <c r="B724" s="95"/>
      <c r="D724" s="107"/>
      <c r="E724" s="96"/>
      <c r="F724" s="97"/>
      <c r="G724" s="97"/>
      <c r="M724" s="98"/>
      <c r="N724" s="99"/>
      <c r="O724" s="100"/>
      <c r="P724" s="101"/>
      <c r="Q724" s="100"/>
      <c r="R724" s="97"/>
      <c r="S724" s="100"/>
      <c r="T724" s="102"/>
      <c r="V724" s="104"/>
    </row>
    <row r="725" spans="2:22" ht="12.95" customHeight="1">
      <c r="B725" s="95"/>
      <c r="D725" s="107"/>
      <c r="E725" s="96"/>
      <c r="F725" s="97"/>
      <c r="G725" s="97"/>
      <c r="M725" s="98"/>
      <c r="N725" s="99"/>
      <c r="O725" s="100"/>
      <c r="P725" s="101"/>
      <c r="Q725" s="100"/>
      <c r="R725" s="97"/>
      <c r="S725" s="100"/>
      <c r="T725" s="102"/>
      <c r="V725" s="104"/>
    </row>
    <row r="726" spans="2:22" ht="12.95" customHeight="1">
      <c r="B726" s="95"/>
      <c r="D726" s="107"/>
      <c r="E726" s="96"/>
      <c r="F726" s="97"/>
      <c r="G726" s="97"/>
      <c r="M726" s="98"/>
      <c r="N726" s="99"/>
      <c r="O726" s="100"/>
      <c r="P726" s="101"/>
      <c r="Q726" s="100"/>
      <c r="R726" s="97"/>
      <c r="S726" s="100"/>
      <c r="T726" s="102"/>
      <c r="V726" s="104"/>
    </row>
    <row r="727" spans="2:22" ht="12.95" customHeight="1">
      <c r="B727" s="95"/>
      <c r="D727" s="107"/>
      <c r="E727" s="96"/>
      <c r="F727" s="97"/>
      <c r="G727" s="97"/>
      <c r="M727" s="98"/>
      <c r="N727" s="99"/>
      <c r="O727" s="100"/>
      <c r="P727" s="101"/>
      <c r="Q727" s="100"/>
      <c r="R727" s="97"/>
      <c r="S727" s="100"/>
      <c r="T727" s="102"/>
      <c r="V727" s="104"/>
    </row>
    <row r="728" spans="2:22" ht="12.95" customHeight="1">
      <c r="B728" s="95"/>
      <c r="D728" s="107"/>
      <c r="E728" s="96"/>
      <c r="F728" s="97"/>
      <c r="G728" s="97"/>
      <c r="M728" s="98"/>
      <c r="N728" s="99"/>
      <c r="O728" s="100"/>
      <c r="P728" s="101"/>
      <c r="Q728" s="100"/>
      <c r="R728" s="97"/>
      <c r="S728" s="100"/>
      <c r="T728" s="102"/>
      <c r="V728" s="104"/>
    </row>
    <row r="729" spans="2:22" ht="12.95" customHeight="1">
      <c r="B729" s="95"/>
      <c r="D729" s="107"/>
      <c r="E729" s="96"/>
      <c r="F729" s="97"/>
      <c r="G729" s="97"/>
      <c r="M729" s="98"/>
      <c r="N729" s="99"/>
      <c r="O729" s="100"/>
      <c r="P729" s="101"/>
      <c r="Q729" s="100"/>
      <c r="R729" s="97"/>
      <c r="S729" s="100"/>
      <c r="T729" s="102"/>
      <c r="V729" s="104"/>
    </row>
    <row r="730" spans="2:22" ht="12.95" customHeight="1">
      <c r="D730" s="107"/>
    </row>
    <row r="731" spans="2:22" ht="12.95" customHeight="1">
      <c r="D731" s="107"/>
    </row>
    <row r="732" spans="2:22" ht="12.95" customHeight="1">
      <c r="D732" s="107"/>
    </row>
    <row r="733" spans="2:22" ht="12.95" customHeight="1">
      <c r="D733" s="107"/>
    </row>
    <row r="734" spans="2:22" ht="12.95" customHeight="1">
      <c r="D734" s="107"/>
    </row>
    <row r="735" spans="2:22" ht="12.95" customHeight="1">
      <c r="D735" s="107"/>
    </row>
    <row r="736" spans="2:22" ht="12.95" customHeight="1">
      <c r="D736" s="107"/>
    </row>
    <row r="737" spans="4:4" ht="12.95" customHeight="1">
      <c r="D737" s="107"/>
    </row>
    <row r="738" spans="4:4" ht="12.95" customHeight="1">
      <c r="D738" s="107"/>
    </row>
    <row r="739" spans="4:4" ht="12.95" customHeight="1">
      <c r="D739" s="107"/>
    </row>
    <row r="740" spans="4:4" ht="12.95" customHeight="1">
      <c r="D740" s="107"/>
    </row>
    <row r="741" spans="4:4" ht="12.95" customHeight="1">
      <c r="D741" s="107"/>
    </row>
    <row r="742" spans="4:4" ht="12.95" customHeight="1">
      <c r="D742" s="107"/>
    </row>
    <row r="743" spans="4:4" ht="12.95" customHeight="1">
      <c r="D743" s="107"/>
    </row>
    <row r="744" spans="4:4" ht="12.95" customHeight="1">
      <c r="D744" s="107"/>
    </row>
    <row r="745" spans="4:4" ht="12.95" customHeight="1">
      <c r="D745" s="107"/>
    </row>
    <row r="746" spans="4:4" ht="12.95" customHeight="1">
      <c r="D746" s="107"/>
    </row>
    <row r="747" spans="4:4" ht="12.95" customHeight="1">
      <c r="D747" s="107"/>
    </row>
    <row r="748" spans="4:4" ht="12.95" customHeight="1">
      <c r="D748" s="107"/>
    </row>
    <row r="749" spans="4:4" ht="12.95" customHeight="1">
      <c r="D749" s="107"/>
    </row>
    <row r="750" spans="4:4" ht="12.95" customHeight="1">
      <c r="D750" s="107"/>
    </row>
    <row r="751" spans="4:4" ht="12.95" customHeight="1">
      <c r="D751" s="107"/>
    </row>
    <row r="752" spans="4:4" ht="12.95" customHeight="1">
      <c r="D752" s="107"/>
    </row>
    <row r="753" spans="4:4" ht="12.95" customHeight="1">
      <c r="D753" s="107"/>
    </row>
    <row r="754" spans="4:4" ht="12.95" customHeight="1">
      <c r="D754" s="107"/>
    </row>
    <row r="755" spans="4:4" ht="12.95" customHeight="1">
      <c r="D755" s="107"/>
    </row>
    <row r="756" spans="4:4" ht="12.95" customHeight="1">
      <c r="D756" s="107"/>
    </row>
    <row r="757" spans="4:4" ht="12.95" customHeight="1">
      <c r="D757" s="107"/>
    </row>
    <row r="758" spans="4:4" ht="12.95" customHeight="1">
      <c r="D758" s="107"/>
    </row>
    <row r="759" spans="4:4" ht="12.95" customHeight="1">
      <c r="D759" s="107"/>
    </row>
    <row r="760" spans="4:4" ht="12.95" customHeight="1">
      <c r="D760" s="107"/>
    </row>
    <row r="761" spans="4:4" ht="12.95" customHeight="1">
      <c r="D761" s="107"/>
    </row>
    <row r="762" spans="4:4" ht="12.95" customHeight="1">
      <c r="D762" s="107"/>
    </row>
    <row r="763" spans="4:4" ht="12.95" customHeight="1">
      <c r="D763" s="107"/>
    </row>
    <row r="764" spans="4:4" ht="12.95" customHeight="1">
      <c r="D764" s="107"/>
    </row>
    <row r="765" spans="4:4" ht="12.95" customHeight="1">
      <c r="D765" s="107"/>
    </row>
    <row r="766" spans="4:4" ht="12.95" customHeight="1">
      <c r="D766" s="107"/>
    </row>
    <row r="767" spans="4:4" ht="12.95" customHeight="1">
      <c r="D767" s="107"/>
    </row>
    <row r="768" spans="4:4" ht="12.95" customHeight="1">
      <c r="D768" s="107"/>
    </row>
    <row r="769" spans="4:4" ht="12.95" customHeight="1">
      <c r="D769" s="107"/>
    </row>
    <row r="770" spans="4:4" ht="12.95" customHeight="1">
      <c r="D770" s="107"/>
    </row>
    <row r="771" spans="4:4" ht="12.95" customHeight="1">
      <c r="D771" s="107"/>
    </row>
    <row r="772" spans="4:4" ht="12.95" customHeight="1">
      <c r="D772" s="107"/>
    </row>
    <row r="773" spans="4:4" ht="12.95" customHeight="1">
      <c r="D773" s="107"/>
    </row>
    <row r="774" spans="4:4" ht="12.95" customHeight="1">
      <c r="D774" s="107"/>
    </row>
    <row r="775" spans="4:4" ht="12.95" customHeight="1">
      <c r="D775" s="107"/>
    </row>
    <row r="776" spans="4:4" ht="12.95" customHeight="1">
      <c r="D776" s="107"/>
    </row>
    <row r="777" spans="4:4" ht="12.95" customHeight="1">
      <c r="D777" s="107"/>
    </row>
    <row r="778" spans="4:4" ht="12.95" customHeight="1">
      <c r="D778" s="107"/>
    </row>
    <row r="779" spans="4:4" ht="12.95" customHeight="1">
      <c r="D779" s="107"/>
    </row>
    <row r="780" spans="4:4" ht="12.95" customHeight="1">
      <c r="D780" s="107"/>
    </row>
    <row r="781" spans="4:4" ht="12.95" customHeight="1">
      <c r="D781" s="107"/>
    </row>
    <row r="782" spans="4:4" ht="12.95" customHeight="1">
      <c r="D782" s="107"/>
    </row>
    <row r="783" spans="4:4" ht="12.95" customHeight="1">
      <c r="D783" s="107"/>
    </row>
    <row r="784" spans="4:4" ht="12.95" customHeight="1">
      <c r="D784" s="107"/>
    </row>
    <row r="785" spans="4:4" ht="12.95" customHeight="1">
      <c r="D785" s="107"/>
    </row>
    <row r="786" spans="4:4" ht="12.95" customHeight="1">
      <c r="D786" s="107"/>
    </row>
    <row r="787" spans="4:4" ht="12.95" customHeight="1">
      <c r="D787" s="107"/>
    </row>
    <row r="788" spans="4:4" ht="12.95" customHeight="1">
      <c r="D788" s="107"/>
    </row>
    <row r="789" spans="4:4" ht="12.95" customHeight="1">
      <c r="D789" s="107"/>
    </row>
    <row r="790" spans="4:4" ht="12.95" customHeight="1">
      <c r="D790" s="107"/>
    </row>
    <row r="791" spans="4:4" ht="12.95" customHeight="1">
      <c r="D791" s="107"/>
    </row>
    <row r="792" spans="4:4" ht="12.95" customHeight="1">
      <c r="D792" s="107"/>
    </row>
    <row r="793" spans="4:4" ht="12.95" customHeight="1">
      <c r="D793" s="107"/>
    </row>
    <row r="794" spans="4:4" ht="12.95" customHeight="1">
      <c r="D794" s="107"/>
    </row>
    <row r="795" spans="4:4" ht="12.95" customHeight="1">
      <c r="D795" s="107"/>
    </row>
    <row r="796" spans="4:4" ht="12.95" customHeight="1">
      <c r="D796" s="107"/>
    </row>
    <row r="797" spans="4:4" ht="12.95" customHeight="1">
      <c r="D797" s="107"/>
    </row>
    <row r="798" spans="4:4" ht="12.95" customHeight="1">
      <c r="D798" s="107"/>
    </row>
    <row r="799" spans="4:4" ht="12.95" customHeight="1">
      <c r="D799" s="107"/>
    </row>
    <row r="800" spans="4:4" ht="12.95" customHeight="1">
      <c r="D800" s="107"/>
    </row>
    <row r="801" spans="4:4" ht="12.95" customHeight="1">
      <c r="D801" s="107"/>
    </row>
    <row r="802" spans="4:4" ht="12.95" customHeight="1">
      <c r="D802" s="107"/>
    </row>
    <row r="803" spans="4:4" ht="12.95" customHeight="1">
      <c r="D803" s="107"/>
    </row>
    <row r="804" spans="4:4" ht="12.95" customHeight="1">
      <c r="D804" s="107"/>
    </row>
    <row r="805" spans="4:4" ht="12.95" customHeight="1">
      <c r="D805" s="107"/>
    </row>
    <row r="806" spans="4:4" ht="12.95" customHeight="1">
      <c r="D806" s="107"/>
    </row>
    <row r="807" spans="4:4" ht="12.95" customHeight="1">
      <c r="D807" s="107"/>
    </row>
    <row r="808" spans="4:4" ht="12.95" customHeight="1">
      <c r="D808" s="107"/>
    </row>
    <row r="809" spans="4:4" ht="12.95" customHeight="1">
      <c r="D809" s="107"/>
    </row>
    <row r="810" spans="4:4" ht="12.95" customHeight="1">
      <c r="D810" s="107"/>
    </row>
    <row r="811" spans="4:4" ht="12.95" customHeight="1">
      <c r="D811" s="107"/>
    </row>
    <row r="812" spans="4:4" ht="12.95" customHeight="1">
      <c r="D812" s="107"/>
    </row>
    <row r="813" spans="4:4" ht="12.95" customHeight="1">
      <c r="D813" s="107"/>
    </row>
    <row r="814" spans="4:4" ht="12.95" customHeight="1">
      <c r="D814" s="107"/>
    </row>
    <row r="815" spans="4:4" ht="12.95" customHeight="1">
      <c r="D815" s="107"/>
    </row>
    <row r="816" spans="4:4" ht="12.95" customHeight="1">
      <c r="D816" s="107"/>
    </row>
    <row r="817" spans="4:4" ht="12.95" customHeight="1">
      <c r="D817" s="107"/>
    </row>
    <row r="818" spans="4:4" ht="12.95" customHeight="1">
      <c r="D818" s="107"/>
    </row>
    <row r="819" spans="4:4" ht="12.95" customHeight="1">
      <c r="D819" s="107"/>
    </row>
    <row r="820" spans="4:4" ht="12.95" customHeight="1">
      <c r="D820" s="107"/>
    </row>
    <row r="821" spans="4:4" ht="12.95" customHeight="1">
      <c r="D821" s="107"/>
    </row>
    <row r="822" spans="4:4" ht="12.95" customHeight="1">
      <c r="D822" s="107"/>
    </row>
    <row r="823" spans="4:4" ht="12.95" customHeight="1">
      <c r="D823" s="107"/>
    </row>
    <row r="824" spans="4:4" ht="12.95" customHeight="1">
      <c r="D824" s="107"/>
    </row>
    <row r="825" spans="4:4" ht="12.95" customHeight="1">
      <c r="D825" s="107"/>
    </row>
    <row r="826" spans="4:4" ht="12.95" customHeight="1">
      <c r="D826" s="107"/>
    </row>
    <row r="827" spans="4:4" ht="12.95" customHeight="1">
      <c r="D827" s="107"/>
    </row>
    <row r="828" spans="4:4" ht="12.95" customHeight="1">
      <c r="D828" s="107"/>
    </row>
    <row r="829" spans="4:4" ht="12.95" customHeight="1">
      <c r="D829" s="107"/>
    </row>
    <row r="830" spans="4:4" ht="12.95" customHeight="1">
      <c r="D830" s="107"/>
    </row>
    <row r="831" spans="4:4" ht="12.95" customHeight="1">
      <c r="D831" s="107"/>
    </row>
    <row r="832" spans="4:4" ht="12.95" customHeight="1">
      <c r="D832" s="107"/>
    </row>
    <row r="833" spans="4:4" ht="12.95" customHeight="1">
      <c r="D833" s="107"/>
    </row>
    <row r="834" spans="4:4" ht="12.95" customHeight="1">
      <c r="D834" s="107"/>
    </row>
    <row r="835" spans="4:4" ht="12.95" customHeight="1">
      <c r="D835" s="107"/>
    </row>
    <row r="836" spans="4:4" ht="12.95" customHeight="1">
      <c r="D836" s="107"/>
    </row>
    <row r="837" spans="4:4" ht="12.95" customHeight="1">
      <c r="D837" s="107"/>
    </row>
    <row r="838" spans="4:4" ht="12.95" customHeight="1">
      <c r="D838" s="107"/>
    </row>
    <row r="839" spans="4:4" ht="12.95" customHeight="1">
      <c r="D839" s="107"/>
    </row>
    <row r="840" spans="4:4" ht="12.95" customHeight="1">
      <c r="D840" s="107"/>
    </row>
    <row r="841" spans="4:4" ht="12.95" customHeight="1">
      <c r="D841" s="107"/>
    </row>
    <row r="842" spans="4:4" ht="12.95" customHeight="1">
      <c r="D842" s="107"/>
    </row>
    <row r="843" spans="4:4" ht="12.95" customHeight="1">
      <c r="D843" s="107"/>
    </row>
    <row r="844" spans="4:4" ht="12.95" customHeight="1">
      <c r="D844" s="107"/>
    </row>
    <row r="845" spans="4:4" ht="12.95" customHeight="1">
      <c r="D845" s="107"/>
    </row>
    <row r="846" spans="4:4" ht="12.95" customHeight="1">
      <c r="D846" s="107"/>
    </row>
    <row r="847" spans="4:4" ht="12.95" customHeight="1">
      <c r="D847" s="107"/>
    </row>
    <row r="848" spans="4:4" ht="12.95" customHeight="1">
      <c r="D848" s="107"/>
    </row>
    <row r="849" spans="4:4" ht="12.95" customHeight="1">
      <c r="D849" s="107"/>
    </row>
    <row r="850" spans="4:4" ht="12.95" customHeight="1">
      <c r="D850" s="107"/>
    </row>
    <row r="851" spans="4:4" ht="12.95" customHeight="1">
      <c r="D851" s="107"/>
    </row>
    <row r="852" spans="4:4" ht="12.95" customHeight="1">
      <c r="D852" s="107"/>
    </row>
    <row r="853" spans="4:4" ht="12.95" customHeight="1">
      <c r="D853" s="107"/>
    </row>
    <row r="854" spans="4:4" ht="12.95" customHeight="1">
      <c r="D854" s="107"/>
    </row>
    <row r="855" spans="4:4" ht="12.95" customHeight="1">
      <c r="D855" s="107"/>
    </row>
    <row r="856" spans="4:4" ht="12.95" customHeight="1">
      <c r="D856" s="107"/>
    </row>
    <row r="857" spans="4:4" ht="12.95" customHeight="1">
      <c r="D857" s="107"/>
    </row>
    <row r="858" spans="4:4" ht="12.95" customHeight="1">
      <c r="D858" s="107"/>
    </row>
    <row r="859" spans="4:4" ht="12.95" customHeight="1">
      <c r="D859" s="107"/>
    </row>
    <row r="860" spans="4:4" ht="12.95" customHeight="1">
      <c r="D860" s="107"/>
    </row>
    <row r="861" spans="4:4" ht="12.95" customHeight="1">
      <c r="D861" s="107"/>
    </row>
    <row r="862" spans="4:4" ht="12.95" customHeight="1">
      <c r="D862" s="107"/>
    </row>
    <row r="863" spans="4:4" ht="12.95" customHeight="1">
      <c r="D863" s="107"/>
    </row>
    <row r="864" spans="4:4" ht="12.95" customHeight="1">
      <c r="D864" s="107"/>
    </row>
    <row r="865" spans="4:4" ht="12.95" customHeight="1">
      <c r="D865" s="107"/>
    </row>
    <row r="866" spans="4:4" ht="12.95" customHeight="1">
      <c r="D866" s="107"/>
    </row>
    <row r="867" spans="4:4" ht="12.95" customHeight="1">
      <c r="D867" s="107"/>
    </row>
    <row r="868" spans="4:4" ht="12.95" customHeight="1">
      <c r="D868" s="107"/>
    </row>
    <row r="869" spans="4:4" ht="12.95" customHeight="1">
      <c r="D869" s="107"/>
    </row>
    <row r="870" spans="4:4" ht="12.95" customHeight="1">
      <c r="D870" s="107"/>
    </row>
    <row r="871" spans="4:4" ht="12.95" customHeight="1">
      <c r="D871" s="107"/>
    </row>
    <row r="872" spans="4:4" ht="12.95" customHeight="1">
      <c r="D872" s="107"/>
    </row>
    <row r="873" spans="4:4" ht="12.95" customHeight="1">
      <c r="D873" s="107"/>
    </row>
    <row r="874" spans="4:4" ht="12.95" customHeight="1">
      <c r="D874" s="107"/>
    </row>
    <row r="875" spans="4:4" ht="12.95" customHeight="1">
      <c r="D875" s="107"/>
    </row>
    <row r="876" spans="4:4" ht="12.95" customHeight="1">
      <c r="D876" s="107"/>
    </row>
    <row r="877" spans="4:4" ht="12.95" customHeight="1">
      <c r="D877" s="107"/>
    </row>
    <row r="878" spans="4:4" ht="12.95" customHeight="1">
      <c r="D878" s="107"/>
    </row>
    <row r="879" spans="4:4" ht="12.95" customHeight="1">
      <c r="D879" s="107"/>
    </row>
    <row r="880" spans="4:4" ht="12.95" customHeight="1">
      <c r="D880" s="107"/>
    </row>
    <row r="881" spans="4:4" ht="12.95" customHeight="1">
      <c r="D881" s="107"/>
    </row>
    <row r="882" spans="4:4" ht="12.95" customHeight="1">
      <c r="D882" s="107"/>
    </row>
    <row r="883" spans="4:4" ht="12.95" customHeight="1">
      <c r="D883" s="107"/>
    </row>
    <row r="884" spans="4:4" ht="12.95" customHeight="1">
      <c r="D884" s="107"/>
    </row>
    <row r="885" spans="4:4" ht="12.95" customHeight="1">
      <c r="D885" s="107"/>
    </row>
    <row r="886" spans="4:4" ht="12.95" customHeight="1">
      <c r="D886" s="107"/>
    </row>
    <row r="887" spans="4:4" ht="12.95" customHeight="1">
      <c r="D887" s="107"/>
    </row>
    <row r="888" spans="4:4" ht="12.95" customHeight="1">
      <c r="D888" s="107"/>
    </row>
    <row r="889" spans="4:4" ht="12.95" customHeight="1">
      <c r="D889" s="107"/>
    </row>
    <row r="890" spans="4:4" ht="12.95" customHeight="1">
      <c r="D890" s="107"/>
    </row>
    <row r="891" spans="4:4" ht="12.95" customHeight="1">
      <c r="D891" s="107"/>
    </row>
    <row r="892" spans="4:4" ht="12.95" customHeight="1">
      <c r="D892" s="107"/>
    </row>
    <row r="893" spans="4:4" ht="12.95" customHeight="1">
      <c r="D893" s="107"/>
    </row>
    <row r="894" spans="4:4" ht="12.95" customHeight="1">
      <c r="D894" s="107"/>
    </row>
    <row r="895" spans="4:4" ht="12.95" customHeight="1">
      <c r="D895" s="107"/>
    </row>
    <row r="896" spans="4:4" ht="12.95" customHeight="1">
      <c r="D896" s="107"/>
    </row>
    <row r="897" spans="4:4" ht="12.95" customHeight="1">
      <c r="D897" s="107"/>
    </row>
    <row r="898" spans="4:4" ht="12.95" customHeight="1">
      <c r="D898" s="107"/>
    </row>
    <row r="899" spans="4:4" ht="12.95" customHeight="1">
      <c r="D899" s="107"/>
    </row>
    <row r="900" spans="4:4" ht="12.95" customHeight="1">
      <c r="D900" s="107"/>
    </row>
    <row r="901" spans="4:4" ht="12.95" customHeight="1">
      <c r="D901" s="107"/>
    </row>
    <row r="902" spans="4:4" ht="12.95" customHeight="1">
      <c r="D902" s="107"/>
    </row>
    <row r="903" spans="4:4" ht="12.95" customHeight="1">
      <c r="D903" s="107"/>
    </row>
    <row r="904" spans="4:4" ht="12.95" customHeight="1">
      <c r="D904" s="107"/>
    </row>
    <row r="905" spans="4:4" ht="12.95" customHeight="1">
      <c r="D905" s="107"/>
    </row>
    <row r="906" spans="4:4" ht="12.95" customHeight="1">
      <c r="D906" s="107"/>
    </row>
    <row r="907" spans="4:4" ht="12.95" customHeight="1">
      <c r="D907" s="107"/>
    </row>
    <row r="908" spans="4:4" ht="12.95" customHeight="1">
      <c r="D908" s="107"/>
    </row>
    <row r="909" spans="4:4" ht="12.95" customHeight="1">
      <c r="D909" s="107"/>
    </row>
    <row r="910" spans="4:4" ht="12.95" customHeight="1">
      <c r="D910" s="107"/>
    </row>
    <row r="911" spans="4:4" ht="12.95" customHeight="1">
      <c r="D911" s="107"/>
    </row>
    <row r="912" spans="4:4" ht="12.95" customHeight="1">
      <c r="D912" s="107"/>
    </row>
    <row r="913" spans="4:4" ht="12.95" customHeight="1">
      <c r="D913" s="107"/>
    </row>
    <row r="914" spans="4:4" ht="12.95" customHeight="1">
      <c r="D914" s="107"/>
    </row>
    <row r="915" spans="4:4" ht="12.95" customHeight="1">
      <c r="D915" s="107"/>
    </row>
    <row r="916" spans="4:4" ht="12.95" customHeight="1">
      <c r="D916" s="107"/>
    </row>
    <row r="917" spans="4:4" ht="12.95" customHeight="1">
      <c r="D917" s="107"/>
    </row>
    <row r="918" spans="4:4" ht="12.95" customHeight="1">
      <c r="D918" s="107"/>
    </row>
    <row r="919" spans="4:4" ht="12.95" customHeight="1">
      <c r="D919" s="107"/>
    </row>
    <row r="920" spans="4:4" ht="12.95" customHeight="1">
      <c r="D920" s="107"/>
    </row>
    <row r="921" spans="4:4" ht="12.95" customHeight="1">
      <c r="D921" s="107"/>
    </row>
    <row r="922" spans="4:4" ht="12.95" customHeight="1">
      <c r="D922" s="107"/>
    </row>
    <row r="923" spans="4:4" ht="12.95" customHeight="1">
      <c r="D923" s="107"/>
    </row>
    <row r="924" spans="4:4" ht="12.95" customHeight="1">
      <c r="D924" s="107"/>
    </row>
    <row r="925" spans="4:4" ht="12.95" customHeight="1">
      <c r="D925" s="107"/>
    </row>
    <row r="926" spans="4:4" ht="12.95" customHeight="1">
      <c r="D926" s="107"/>
    </row>
    <row r="927" spans="4:4" ht="12.95" customHeight="1">
      <c r="D927" s="107"/>
    </row>
    <row r="928" spans="4:4" ht="12.95" customHeight="1">
      <c r="D928" s="107"/>
    </row>
    <row r="929" spans="4:4" ht="12.95" customHeight="1">
      <c r="D929" s="107"/>
    </row>
    <row r="930" spans="4:4" ht="12.95" customHeight="1">
      <c r="D930" s="107"/>
    </row>
    <row r="931" spans="4:4" ht="12.95" customHeight="1">
      <c r="D931" s="107"/>
    </row>
    <row r="932" spans="4:4" ht="12.95" customHeight="1">
      <c r="D932" s="107"/>
    </row>
    <row r="933" spans="4:4" ht="12.95" customHeight="1">
      <c r="D933" s="107"/>
    </row>
    <row r="934" spans="4:4" ht="12.95" customHeight="1">
      <c r="D934" s="107"/>
    </row>
    <row r="935" spans="4:4" ht="12.95" customHeight="1">
      <c r="D935" s="107"/>
    </row>
    <row r="936" spans="4:4" ht="12.95" customHeight="1">
      <c r="D936" s="107"/>
    </row>
    <row r="937" spans="4:4" ht="12.95" customHeight="1">
      <c r="D937" s="107"/>
    </row>
    <row r="938" spans="4:4" ht="12.95" customHeight="1">
      <c r="D938" s="107"/>
    </row>
    <row r="939" spans="4:4" ht="12.95" customHeight="1">
      <c r="D939" s="107"/>
    </row>
    <row r="940" spans="4:4" ht="12.95" customHeight="1">
      <c r="D940" s="107"/>
    </row>
    <row r="941" spans="4:4" ht="12.95" customHeight="1">
      <c r="D941" s="107"/>
    </row>
    <row r="942" spans="4:4" ht="12.95" customHeight="1">
      <c r="D942" s="107"/>
    </row>
    <row r="943" spans="4:4" ht="12.95" customHeight="1">
      <c r="D943" s="107"/>
    </row>
    <row r="944" spans="4:4" ht="12.95" customHeight="1">
      <c r="D944" s="107"/>
    </row>
    <row r="945" spans="4:4" ht="12.95" customHeight="1">
      <c r="D945" s="107"/>
    </row>
    <row r="946" spans="4:4" ht="12.95" customHeight="1">
      <c r="D946" s="107"/>
    </row>
    <row r="947" spans="4:4" ht="12.95" customHeight="1">
      <c r="D947" s="107"/>
    </row>
    <row r="948" spans="4:4" ht="12.95" customHeight="1">
      <c r="D948" s="107"/>
    </row>
    <row r="949" spans="4:4" ht="12.95" customHeight="1">
      <c r="D949" s="107"/>
    </row>
    <row r="950" spans="4:4" ht="12.95" customHeight="1">
      <c r="D950" s="107"/>
    </row>
    <row r="951" spans="4:4" ht="12.95" customHeight="1">
      <c r="D951" s="107"/>
    </row>
    <row r="952" spans="4:4" ht="12.95" customHeight="1">
      <c r="D952" s="107"/>
    </row>
    <row r="953" spans="4:4" ht="12.95" customHeight="1">
      <c r="D953" s="107"/>
    </row>
    <row r="954" spans="4:4" ht="12.95" customHeight="1">
      <c r="D954" s="107"/>
    </row>
    <row r="955" spans="4:4" ht="12.95" customHeight="1">
      <c r="D955" s="107"/>
    </row>
    <row r="956" spans="4:4" ht="12.95" customHeight="1">
      <c r="D956" s="107"/>
    </row>
    <row r="957" spans="4:4" ht="12.95" customHeight="1">
      <c r="D957" s="107"/>
    </row>
    <row r="958" spans="4:4" ht="12.95" customHeight="1">
      <c r="D958" s="107"/>
    </row>
    <row r="959" spans="4:4" ht="12.95" customHeight="1">
      <c r="D959" s="107"/>
    </row>
    <row r="960" spans="4:4" ht="12.95" customHeight="1">
      <c r="D960" s="107"/>
    </row>
    <row r="961" spans="4:4" ht="12.95" customHeight="1">
      <c r="D961" s="107"/>
    </row>
    <row r="962" spans="4:4" ht="12.95" customHeight="1">
      <c r="D962" s="107"/>
    </row>
    <row r="963" spans="4:4" ht="12.95" customHeight="1">
      <c r="D963" s="107"/>
    </row>
    <row r="964" spans="4:4" ht="12.95" customHeight="1">
      <c r="D964" s="107"/>
    </row>
    <row r="965" spans="4:4" ht="12.95" customHeight="1">
      <c r="D965" s="107"/>
    </row>
    <row r="966" spans="4:4" ht="12.95" customHeight="1">
      <c r="D966" s="107"/>
    </row>
    <row r="967" spans="4:4" ht="12.95" customHeight="1">
      <c r="D967" s="107"/>
    </row>
    <row r="968" spans="4:4" ht="12.95" customHeight="1">
      <c r="D968" s="107"/>
    </row>
    <row r="969" spans="4:4" ht="12.95" customHeight="1">
      <c r="D969" s="107"/>
    </row>
    <row r="970" spans="4:4" ht="12.95" customHeight="1">
      <c r="D970" s="107"/>
    </row>
    <row r="971" spans="4:4" ht="12.95" customHeight="1">
      <c r="D971" s="107"/>
    </row>
    <row r="972" spans="4:4" ht="12.95" customHeight="1">
      <c r="D972" s="107"/>
    </row>
    <row r="973" spans="4:4" ht="12.95" customHeight="1">
      <c r="D973" s="107"/>
    </row>
    <row r="974" spans="4:4" ht="12.95" customHeight="1">
      <c r="D974" s="107"/>
    </row>
    <row r="975" spans="4:4" ht="12.95" customHeight="1">
      <c r="D975" s="107"/>
    </row>
    <row r="976" spans="4:4" ht="12.95" customHeight="1">
      <c r="D976" s="107"/>
    </row>
    <row r="977" spans="4:4" ht="12.95" customHeight="1">
      <c r="D977" s="107"/>
    </row>
    <row r="978" spans="4:4" ht="12.95" customHeight="1">
      <c r="D978" s="107"/>
    </row>
    <row r="979" spans="4:4" ht="12.95" customHeight="1">
      <c r="D979" s="107"/>
    </row>
    <row r="980" spans="4:4" ht="12.95" customHeight="1">
      <c r="D980" s="107"/>
    </row>
    <row r="981" spans="4:4" ht="12.95" customHeight="1">
      <c r="D981" s="107"/>
    </row>
    <row r="982" spans="4:4" ht="12.95" customHeight="1">
      <c r="D982" s="107"/>
    </row>
    <row r="983" spans="4:4" ht="12.95" customHeight="1">
      <c r="D983" s="107"/>
    </row>
    <row r="984" spans="4:4" ht="12.95" customHeight="1">
      <c r="D984" s="107"/>
    </row>
    <row r="985" spans="4:4" ht="12.95" customHeight="1">
      <c r="D985" s="107"/>
    </row>
    <row r="986" spans="4:4" ht="12.95" customHeight="1">
      <c r="D986" s="107"/>
    </row>
    <row r="987" spans="4:4" ht="12.95" customHeight="1">
      <c r="D987" s="107"/>
    </row>
    <row r="988" spans="4:4" ht="12.95" customHeight="1">
      <c r="D988" s="107"/>
    </row>
    <row r="989" spans="4:4" ht="12.95" customHeight="1">
      <c r="D989" s="107"/>
    </row>
    <row r="990" spans="4:4" ht="12.95" customHeight="1">
      <c r="D990" s="107"/>
    </row>
    <row r="991" spans="4:4" ht="12.95" customHeight="1">
      <c r="D991" s="107"/>
    </row>
    <row r="992" spans="4:4" ht="12.95" customHeight="1">
      <c r="D992" s="107"/>
    </row>
    <row r="993" spans="4:4" ht="12.95" customHeight="1">
      <c r="D993" s="107"/>
    </row>
    <row r="994" spans="4:4" ht="12.95" customHeight="1">
      <c r="D994" s="107"/>
    </row>
    <row r="995" spans="4:4" ht="12.95" customHeight="1">
      <c r="D995" s="107"/>
    </row>
    <row r="996" spans="4:4" ht="12.95" customHeight="1">
      <c r="D996" s="107"/>
    </row>
    <row r="997" spans="4:4" ht="12.95" customHeight="1">
      <c r="D997" s="107"/>
    </row>
    <row r="998" spans="4:4" ht="12.95" customHeight="1">
      <c r="D998" s="107"/>
    </row>
    <row r="999" spans="4:4" ht="12.95" customHeight="1">
      <c r="D999" s="107"/>
    </row>
    <row r="1000" spans="4:4" ht="12.95" customHeight="1">
      <c r="D1000" s="107"/>
    </row>
    <row r="1001" spans="4:4" ht="12.95" customHeight="1">
      <c r="D1001" s="107"/>
    </row>
    <row r="1002" spans="4:4" ht="12.95" customHeight="1">
      <c r="D1002" s="107"/>
    </row>
    <row r="1003" spans="4:4" ht="12.95" customHeight="1">
      <c r="D1003" s="107"/>
    </row>
    <row r="1004" spans="4:4" ht="12.95" customHeight="1">
      <c r="D1004" s="107"/>
    </row>
    <row r="1005" spans="4:4" ht="12.95" customHeight="1">
      <c r="D1005" s="107"/>
    </row>
    <row r="1006" spans="4:4" ht="12.95" customHeight="1">
      <c r="D1006" s="107"/>
    </row>
    <row r="1007" spans="4:4" ht="12.95" customHeight="1">
      <c r="D1007" s="107"/>
    </row>
    <row r="1008" spans="4:4" ht="12.95" customHeight="1">
      <c r="D1008" s="107"/>
    </row>
    <row r="1009" spans="4:4" ht="12.95" customHeight="1">
      <c r="D1009" s="107"/>
    </row>
    <row r="1010" spans="4:4" ht="12.95" customHeight="1">
      <c r="D1010" s="107"/>
    </row>
    <row r="1011" spans="4:4" ht="12.95" customHeight="1">
      <c r="D1011" s="107"/>
    </row>
    <row r="1012" spans="4:4" ht="12.95" customHeight="1">
      <c r="D1012" s="107"/>
    </row>
    <row r="1013" spans="4:4" ht="12.95" customHeight="1">
      <c r="D1013" s="107"/>
    </row>
    <row r="1014" spans="4:4" ht="12.95" customHeight="1">
      <c r="D1014" s="107"/>
    </row>
    <row r="1015" spans="4:4" ht="12.95" customHeight="1">
      <c r="D1015" s="107"/>
    </row>
    <row r="1016" spans="4:4" ht="12.95" customHeight="1">
      <c r="D1016" s="107"/>
    </row>
    <row r="1017" spans="4:4" ht="12.95" customHeight="1">
      <c r="D1017" s="107"/>
    </row>
    <row r="1018" spans="4:4" ht="12.95" customHeight="1">
      <c r="D1018" s="107"/>
    </row>
    <row r="1019" spans="4:4" ht="12.95" customHeight="1">
      <c r="D1019" s="107"/>
    </row>
    <row r="1020" spans="4:4" ht="12.95" customHeight="1">
      <c r="D1020" s="107"/>
    </row>
    <row r="1021" spans="4:4" ht="12.95" customHeight="1">
      <c r="D1021" s="107"/>
    </row>
    <row r="1022" spans="4:4" ht="12.95" customHeight="1">
      <c r="D1022" s="107"/>
    </row>
    <row r="1023" spans="4:4" ht="12.95" customHeight="1">
      <c r="D1023" s="107"/>
    </row>
  </sheetData>
  <mergeCells count="11">
    <mergeCell ref="B1:F1"/>
    <mergeCell ref="G1:Q1"/>
    <mergeCell ref="R1:U1"/>
    <mergeCell ref="B2:F2"/>
    <mergeCell ref="G2:Q2"/>
    <mergeCell ref="R2:U2"/>
    <mergeCell ref="N3:O3"/>
    <mergeCell ref="P3:Q3"/>
    <mergeCell ref="R3:S3"/>
    <mergeCell ref="B11:E11"/>
    <mergeCell ref="K28:M28"/>
  </mergeCells>
  <pageMargins left="0.78740157480314965" right="0.78740157480314965" top="0.98425196850393704" bottom="0.98425196850393704" header="0.51181102362204722" footer="0.51181102362204722"/>
  <pageSetup paperSize="9" scale="71" orientation="landscape" r:id="rId1"/>
  <headerFooter alignWithMargins="0">
    <oddHeader>&amp;C&amp;"Bookman Old Style,Tučné"320085 - úprava technologie výdejních lávek - sklad Třemošná</oddHeader>
    <oddFooter>&amp;L&amp;"Bookman Old Style,Obyčejné"Třemošná, 27.1.2014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24"/>
  <sheetViews>
    <sheetView showZeros="0" view="pageBreakPreview" zoomScaleNormal="94" zoomScaleSheetLayoutView="94" workbookViewId="0">
      <pane ySplit="4" topLeftCell="A5" activePane="bottomLeft" state="frozen"/>
      <selection activeCell="B22" sqref="B22"/>
      <selection pane="bottomLeft" activeCell="B22" sqref="B22"/>
    </sheetView>
  </sheetViews>
  <sheetFormatPr defaultColWidth="8.83203125" defaultRowHeight="12.95" customHeight="1"/>
  <cols>
    <col min="1" max="1" width="4.83203125" style="94" customWidth="1"/>
    <col min="2" max="2" width="24.6640625" style="108" customWidth="1"/>
    <col min="3" max="3" width="15.83203125" style="96" customWidth="1"/>
    <col min="4" max="4" width="16.33203125" customWidth="1"/>
    <col min="5" max="5" width="8.83203125" customWidth="1"/>
    <col min="6" max="6" width="6.83203125" customWidth="1"/>
    <col min="7" max="11" width="4.83203125" customWidth="1"/>
    <col min="12" max="12" width="3.83203125" customWidth="1"/>
    <col min="13" max="13" width="6.83203125" customWidth="1"/>
    <col min="14" max="14" width="9.83203125" customWidth="1"/>
    <col min="15" max="15" width="12" customWidth="1"/>
    <col min="16" max="16" width="12.33203125" customWidth="1"/>
    <col min="17" max="17" width="14.33203125" customWidth="1"/>
    <col min="18" max="18" width="12.5" customWidth="1"/>
    <col min="19" max="19" width="16" customWidth="1"/>
    <col min="20" max="20" width="16.1640625" customWidth="1"/>
    <col min="21" max="21" width="11.83203125" style="103" customWidth="1"/>
    <col min="22" max="22" width="10.83203125" style="109" customWidth="1"/>
    <col min="23" max="25" width="10.83203125" customWidth="1"/>
  </cols>
  <sheetData>
    <row r="1" spans="1:22" s="3" customFormat="1" ht="30" customHeight="1">
      <c r="A1" s="1"/>
      <c r="B1" s="156" t="s">
        <v>75</v>
      </c>
      <c r="C1" s="157"/>
      <c r="D1" s="157"/>
      <c r="E1" s="157"/>
      <c r="F1" s="157"/>
      <c r="G1" s="158" t="s">
        <v>0</v>
      </c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8" t="s">
        <v>1</v>
      </c>
      <c r="S1" s="157"/>
      <c r="T1" s="157"/>
      <c r="U1" s="159"/>
      <c r="V1" s="2"/>
    </row>
    <row r="2" spans="1:22" s="6" customFormat="1" ht="32.1" customHeight="1">
      <c r="A2" s="4"/>
      <c r="B2" s="160" t="s">
        <v>49</v>
      </c>
      <c r="C2" s="161"/>
      <c r="D2" s="161"/>
      <c r="E2" s="161"/>
      <c r="F2" s="161"/>
      <c r="G2" s="162" t="s">
        <v>56</v>
      </c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4"/>
      <c r="S2" s="163"/>
      <c r="T2" s="163"/>
      <c r="U2" s="165"/>
      <c r="V2" s="5"/>
    </row>
    <row r="3" spans="1:22" s="18" customFormat="1" ht="12.95" customHeight="1">
      <c r="A3" s="7"/>
      <c r="B3" s="8" t="s">
        <v>2</v>
      </c>
      <c r="C3" s="9"/>
      <c r="D3" s="10" t="s">
        <v>3</v>
      </c>
      <c r="E3" s="11"/>
      <c r="F3" s="11"/>
      <c r="G3" s="12"/>
      <c r="H3" s="13"/>
      <c r="I3" s="13"/>
      <c r="J3" s="8" t="s">
        <v>4</v>
      </c>
      <c r="K3" s="13"/>
      <c r="L3" s="13"/>
      <c r="M3" s="14" t="s">
        <v>5</v>
      </c>
      <c r="N3" s="150" t="s">
        <v>6</v>
      </c>
      <c r="O3" s="151"/>
      <c r="P3" s="150" t="s">
        <v>7</v>
      </c>
      <c r="Q3" s="151"/>
      <c r="R3" s="150" t="s">
        <v>8</v>
      </c>
      <c r="S3" s="151"/>
      <c r="T3" s="15" t="s">
        <v>9</v>
      </c>
      <c r="U3" s="16"/>
      <c r="V3" s="17"/>
    </row>
    <row r="4" spans="1:22" s="18" customFormat="1" ht="12.95" customHeight="1">
      <c r="A4" s="19" t="s">
        <v>10</v>
      </c>
      <c r="B4" s="20" t="s">
        <v>11</v>
      </c>
      <c r="C4" s="21" t="s">
        <v>12</v>
      </c>
      <c r="D4" s="21" t="s">
        <v>13</v>
      </c>
      <c r="E4" s="20" t="s">
        <v>14</v>
      </c>
      <c r="F4" s="20" t="s">
        <v>15</v>
      </c>
      <c r="G4" s="20" t="s">
        <v>16</v>
      </c>
      <c r="H4" s="22"/>
      <c r="I4" s="23"/>
      <c r="J4" s="20" t="s">
        <v>17</v>
      </c>
      <c r="K4" s="24"/>
      <c r="L4" s="24"/>
      <c r="M4" s="25" t="s">
        <v>18</v>
      </c>
      <c r="N4" s="26" t="s">
        <v>19</v>
      </c>
      <c r="O4" s="26" t="s">
        <v>20</v>
      </c>
      <c r="P4" s="26" t="s">
        <v>19</v>
      </c>
      <c r="Q4" s="26" t="s">
        <v>20</v>
      </c>
      <c r="R4" s="26" t="s">
        <v>19</v>
      </c>
      <c r="S4" s="26" t="s">
        <v>20</v>
      </c>
      <c r="T4" s="27" t="s">
        <v>21</v>
      </c>
      <c r="U4" s="28" t="s">
        <v>22</v>
      </c>
      <c r="V4" s="29"/>
    </row>
    <row r="5" spans="1:22" s="36" customFormat="1" ht="12.95" customHeight="1">
      <c r="A5" s="30">
        <v>1</v>
      </c>
      <c r="B5" s="31">
        <v>2</v>
      </c>
      <c r="C5" s="32">
        <v>3</v>
      </c>
      <c r="D5" s="33">
        <v>4</v>
      </c>
      <c r="E5" s="33">
        <v>5</v>
      </c>
      <c r="F5" s="33">
        <v>7</v>
      </c>
      <c r="G5" s="33">
        <v>8</v>
      </c>
      <c r="H5" s="26">
        <v>9</v>
      </c>
      <c r="I5" s="26">
        <v>10</v>
      </c>
      <c r="J5" s="26">
        <v>11</v>
      </c>
      <c r="K5" s="26">
        <v>12</v>
      </c>
      <c r="L5" s="26">
        <v>13</v>
      </c>
      <c r="M5" s="26" t="s">
        <v>21</v>
      </c>
      <c r="N5" s="26">
        <v>15</v>
      </c>
      <c r="O5" s="26">
        <v>16</v>
      </c>
      <c r="P5" s="26">
        <v>17</v>
      </c>
      <c r="Q5" s="26">
        <v>18</v>
      </c>
      <c r="R5" s="26">
        <v>19</v>
      </c>
      <c r="S5" s="26">
        <v>20</v>
      </c>
      <c r="T5" s="26">
        <v>21</v>
      </c>
      <c r="U5" s="34">
        <v>22</v>
      </c>
      <c r="V5" s="35"/>
    </row>
    <row r="6" spans="1:22" s="43" customFormat="1" ht="15" customHeight="1">
      <c r="A6" s="143"/>
      <c r="B6" s="37"/>
      <c r="C6" s="38"/>
      <c r="D6" s="39"/>
      <c r="E6" s="39"/>
      <c r="F6" s="39"/>
      <c r="G6" s="39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1"/>
      <c r="V6" s="42"/>
    </row>
    <row r="7" spans="1:22" s="57" customFormat="1" ht="15" customHeight="1">
      <c r="B7" s="57" t="s">
        <v>53</v>
      </c>
      <c r="C7" s="57" t="s">
        <v>69</v>
      </c>
      <c r="D7" s="57" t="s">
        <v>68</v>
      </c>
      <c r="E7" s="148">
        <v>17240</v>
      </c>
      <c r="F7" s="57">
        <v>25</v>
      </c>
      <c r="G7" s="57">
        <v>40</v>
      </c>
      <c r="H7" s="147">
        <v>17</v>
      </c>
      <c r="M7" s="48">
        <f t="shared" ref="M7" si="0">SUM(H7:L7)</f>
        <v>17</v>
      </c>
      <c r="N7" s="49">
        <v>1.5880000000000001</v>
      </c>
      <c r="O7" s="49">
        <f>PRODUCT(N7,M7)</f>
        <v>26.996000000000002</v>
      </c>
      <c r="P7" s="49"/>
      <c r="Q7" s="49">
        <f>PRODUCT(P7,M7)</f>
        <v>17</v>
      </c>
      <c r="R7" s="49"/>
      <c r="S7" s="49">
        <f t="shared" ref="S7" si="1">PRODUCT(R7,M7)</f>
        <v>17</v>
      </c>
      <c r="T7" s="49">
        <f t="shared" ref="T7" si="2">SUM(S7,Q7)</f>
        <v>34</v>
      </c>
    </row>
    <row r="8" spans="1:22" s="54" customFormat="1" ht="15" customHeight="1">
      <c r="A8" s="144"/>
      <c r="B8" s="57" t="s">
        <v>70</v>
      </c>
      <c r="C8" s="57"/>
      <c r="D8" s="57"/>
      <c r="E8" s="148">
        <v>17240</v>
      </c>
      <c r="F8" s="57">
        <v>25</v>
      </c>
      <c r="G8" s="57">
        <v>16</v>
      </c>
      <c r="H8" s="47">
        <v>2</v>
      </c>
      <c r="I8" s="47"/>
      <c r="J8" s="47"/>
      <c r="K8" s="47"/>
      <c r="L8" s="47"/>
      <c r="M8" s="48">
        <f t="shared" ref="M8:M19" si="3">SUM(H8:L8)</f>
        <v>2</v>
      </c>
      <c r="N8" s="49"/>
      <c r="O8" s="49"/>
      <c r="P8" s="49"/>
      <c r="Q8" s="49">
        <f t="shared" ref="Q8:Q10" si="4">PRODUCT(P8,M8)</f>
        <v>2</v>
      </c>
      <c r="R8" s="49"/>
      <c r="S8" s="49">
        <f t="shared" ref="S8:S12" si="5">PRODUCT(R8,M8)</f>
        <v>2</v>
      </c>
      <c r="T8" s="49">
        <f t="shared" ref="T8:T19" si="6">SUM(S8,Q8)</f>
        <v>4</v>
      </c>
      <c r="U8" s="52"/>
      <c r="V8" s="65"/>
    </row>
    <row r="9" spans="1:22" s="54" customFormat="1" ht="15" customHeight="1">
      <c r="A9" s="144"/>
      <c r="B9" s="57" t="s">
        <v>71</v>
      </c>
      <c r="C9" s="57"/>
      <c r="D9" s="57"/>
      <c r="E9" s="148">
        <v>17240</v>
      </c>
      <c r="F9" s="57">
        <v>25</v>
      </c>
      <c r="G9" s="57">
        <v>40</v>
      </c>
      <c r="H9" s="47">
        <v>4</v>
      </c>
      <c r="I9" s="47"/>
      <c r="J9" s="47"/>
      <c r="K9" s="47"/>
      <c r="L9" s="47"/>
      <c r="M9" s="48">
        <f t="shared" si="3"/>
        <v>4</v>
      </c>
      <c r="N9" s="49"/>
      <c r="O9" s="49"/>
      <c r="P9" s="49"/>
      <c r="Q9" s="49">
        <f t="shared" si="4"/>
        <v>4</v>
      </c>
      <c r="R9" s="49"/>
      <c r="S9" s="49">
        <f t="shared" si="5"/>
        <v>4</v>
      </c>
      <c r="T9" s="49">
        <f t="shared" si="6"/>
        <v>8</v>
      </c>
      <c r="U9" s="52"/>
      <c r="V9" s="65"/>
    </row>
    <row r="10" spans="1:22" s="54" customFormat="1" ht="15" customHeight="1">
      <c r="A10" s="144"/>
      <c r="B10" s="57" t="s">
        <v>66</v>
      </c>
      <c r="C10" s="57"/>
      <c r="D10" s="57" t="s">
        <v>67</v>
      </c>
      <c r="E10" s="57"/>
      <c r="F10" s="57">
        <v>25</v>
      </c>
      <c r="G10" s="57"/>
      <c r="H10" s="47">
        <v>8</v>
      </c>
      <c r="I10" s="47"/>
      <c r="J10" s="47"/>
      <c r="K10" s="47"/>
      <c r="L10" s="47"/>
      <c r="M10" s="48">
        <f t="shared" si="3"/>
        <v>8</v>
      </c>
      <c r="N10" s="49">
        <v>0.05</v>
      </c>
      <c r="O10" s="49">
        <f t="shared" ref="O10" si="7">PRODUCT(N10,M10)</f>
        <v>0.4</v>
      </c>
      <c r="P10" s="49"/>
      <c r="Q10" s="49">
        <f t="shared" si="4"/>
        <v>8</v>
      </c>
      <c r="R10" s="49"/>
      <c r="S10" s="49">
        <f t="shared" si="5"/>
        <v>8</v>
      </c>
      <c r="T10" s="49">
        <f t="shared" si="6"/>
        <v>16</v>
      </c>
      <c r="U10" s="52"/>
      <c r="V10" s="65"/>
    </row>
    <row r="11" spans="1:22" s="54" customFormat="1" ht="15" customHeight="1">
      <c r="A11" s="144"/>
      <c r="B11" s="57" t="s">
        <v>84</v>
      </c>
      <c r="C11" s="57"/>
      <c r="D11" s="57"/>
      <c r="E11" s="57"/>
      <c r="F11" s="57" t="s">
        <v>72</v>
      </c>
      <c r="G11" s="57"/>
      <c r="H11" s="47">
        <v>4</v>
      </c>
      <c r="I11" s="47"/>
      <c r="J11" s="47"/>
      <c r="K11" s="47"/>
      <c r="L11" s="47"/>
      <c r="M11" s="48">
        <f t="shared" ref="M11" si="8">SUM(H11:L11)</f>
        <v>4</v>
      </c>
      <c r="N11" s="49"/>
      <c r="O11" s="49"/>
      <c r="P11" s="49"/>
      <c r="Q11" s="49">
        <f t="shared" ref="Q11" si="9">PRODUCT(P11,M11)</f>
        <v>4</v>
      </c>
      <c r="R11" s="49"/>
      <c r="S11" s="49">
        <f t="shared" ref="S11" si="10">PRODUCT(R11,M11)</f>
        <v>4</v>
      </c>
      <c r="T11" s="49">
        <f t="shared" ref="T11" si="11">SUM(S11,Q11)</f>
        <v>8</v>
      </c>
      <c r="U11" s="52"/>
      <c r="V11" s="65"/>
    </row>
    <row r="12" spans="1:22" s="54" customFormat="1" ht="27.95" customHeight="1">
      <c r="A12" s="144"/>
      <c r="B12" s="152" t="s">
        <v>74</v>
      </c>
      <c r="C12" s="153"/>
      <c r="D12" s="153"/>
      <c r="E12" s="154"/>
      <c r="F12" s="57"/>
      <c r="G12" s="57"/>
      <c r="H12" s="47">
        <v>1</v>
      </c>
      <c r="I12" s="47"/>
      <c r="J12" s="47"/>
      <c r="K12" s="47"/>
      <c r="L12" s="47"/>
      <c r="M12" s="48">
        <f t="shared" si="3"/>
        <v>1</v>
      </c>
      <c r="N12" s="49"/>
      <c r="O12" s="50"/>
      <c r="P12" s="49"/>
      <c r="Q12" s="49"/>
      <c r="R12" s="49"/>
      <c r="S12" s="49">
        <f t="shared" si="5"/>
        <v>1</v>
      </c>
      <c r="T12" s="49">
        <f t="shared" si="6"/>
        <v>1</v>
      </c>
      <c r="U12" s="52"/>
      <c r="V12" s="65"/>
    </row>
    <row r="13" spans="1:22" s="63" customFormat="1" ht="15" customHeight="1">
      <c r="A13" s="145"/>
      <c r="B13" s="140"/>
      <c r="C13" s="134"/>
      <c r="D13" s="135"/>
      <c r="E13" s="134"/>
      <c r="F13" s="136"/>
      <c r="G13" s="134"/>
      <c r="H13" s="58"/>
      <c r="I13" s="58"/>
      <c r="J13" s="58"/>
      <c r="K13" s="58"/>
      <c r="L13" s="58"/>
      <c r="M13" s="48"/>
      <c r="N13" s="59"/>
      <c r="O13" s="60"/>
      <c r="P13" s="49"/>
      <c r="Q13" s="49"/>
      <c r="R13" s="49"/>
      <c r="S13" s="49"/>
      <c r="T13" s="49">
        <f t="shared" si="6"/>
        <v>0</v>
      </c>
      <c r="U13" s="61"/>
      <c r="V13" s="62"/>
    </row>
    <row r="14" spans="1:22" s="54" customFormat="1" ht="15" customHeight="1">
      <c r="A14" s="44"/>
      <c r="B14" s="57" t="s">
        <v>73</v>
      </c>
      <c r="C14" s="57"/>
      <c r="D14" s="57"/>
      <c r="E14" s="57"/>
      <c r="F14" s="57"/>
      <c r="G14" s="57"/>
      <c r="H14" s="47">
        <v>1</v>
      </c>
      <c r="I14" s="47"/>
      <c r="J14" s="47"/>
      <c r="K14" s="47"/>
      <c r="L14" s="47"/>
      <c r="M14" s="48">
        <f t="shared" ref="M14" si="12">SUM(H14:L14)</f>
        <v>1</v>
      </c>
      <c r="N14" s="49"/>
      <c r="O14" s="50">
        <f t="shared" ref="O14" si="13">M14*N14</f>
        <v>0</v>
      </c>
      <c r="P14" s="49"/>
      <c r="Q14" s="49"/>
      <c r="R14" s="49"/>
      <c r="S14" s="49">
        <f t="shared" ref="S14" si="14">PRODUCT(R14,M14)</f>
        <v>1</v>
      </c>
      <c r="T14" s="49">
        <f t="shared" ref="T14" si="15">SUM(S14,Q14)</f>
        <v>1</v>
      </c>
      <c r="U14" s="52"/>
      <c r="V14" s="53"/>
    </row>
    <row r="15" spans="1:22" s="54" customFormat="1" ht="15" customHeight="1">
      <c r="A15" s="44"/>
      <c r="B15" s="57" t="s">
        <v>51</v>
      </c>
      <c r="C15" s="57"/>
      <c r="D15" s="57"/>
      <c r="E15" s="57"/>
      <c r="F15" s="57"/>
      <c r="G15" s="57"/>
      <c r="H15" s="47">
        <v>1</v>
      </c>
      <c r="I15" s="47"/>
      <c r="J15" s="47"/>
      <c r="K15" s="47"/>
      <c r="L15" s="47"/>
      <c r="M15" s="48">
        <f t="shared" si="3"/>
        <v>1</v>
      </c>
      <c r="N15" s="49"/>
      <c r="O15" s="50">
        <f t="shared" ref="O15" si="16">M15*N15</f>
        <v>0</v>
      </c>
      <c r="P15" s="49"/>
      <c r="Q15" s="49">
        <f t="shared" ref="Q15" si="17">PRODUCT(P15,M15)</f>
        <v>1</v>
      </c>
      <c r="R15" s="49"/>
      <c r="S15" s="49"/>
      <c r="T15" s="49">
        <f t="shared" si="6"/>
        <v>1</v>
      </c>
      <c r="U15" s="52"/>
      <c r="V15" s="53"/>
    </row>
    <row r="16" spans="1:22" s="54" customFormat="1" ht="15" customHeight="1">
      <c r="A16" s="64"/>
      <c r="B16" s="57" t="s">
        <v>86</v>
      </c>
      <c r="C16" s="57"/>
      <c r="D16" s="57"/>
      <c r="E16" s="57"/>
      <c r="F16" s="57"/>
      <c r="G16" s="57"/>
      <c r="H16" s="47">
        <v>1</v>
      </c>
      <c r="I16" s="47"/>
      <c r="J16" s="47"/>
      <c r="K16" s="47"/>
      <c r="L16" s="47"/>
      <c r="M16" s="48">
        <f t="shared" ref="M16" si="18">SUM(H16:L16)</f>
        <v>1</v>
      </c>
      <c r="N16" s="49"/>
      <c r="O16" s="50"/>
      <c r="P16" s="49"/>
      <c r="Q16" s="49"/>
      <c r="R16" s="49"/>
      <c r="S16" s="49">
        <f t="shared" ref="S16" si="19">PRODUCT(R16,M16)</f>
        <v>1</v>
      </c>
      <c r="T16" s="49">
        <f t="shared" ref="T16" si="20">SUM(S16,Q16)</f>
        <v>1</v>
      </c>
      <c r="U16" s="52"/>
      <c r="V16" s="65"/>
    </row>
    <row r="17" spans="1:22" s="54" customFormat="1" ht="15" customHeight="1">
      <c r="A17" s="64"/>
      <c r="B17" s="57" t="s">
        <v>87</v>
      </c>
      <c r="C17" s="57"/>
      <c r="D17" s="57"/>
      <c r="E17" s="57"/>
      <c r="F17" s="57"/>
      <c r="G17" s="57"/>
      <c r="H17" s="47">
        <v>1</v>
      </c>
      <c r="I17" s="47"/>
      <c r="J17" s="47"/>
      <c r="K17" s="47"/>
      <c r="L17" s="47"/>
      <c r="M17" s="48">
        <f t="shared" si="3"/>
        <v>1</v>
      </c>
      <c r="N17" s="49"/>
      <c r="O17" s="50"/>
      <c r="P17" s="49"/>
      <c r="Q17" s="49"/>
      <c r="R17" s="49"/>
      <c r="S17" s="49">
        <f t="shared" ref="S17:S19" si="21">PRODUCT(R17,M17)</f>
        <v>1</v>
      </c>
      <c r="T17" s="49">
        <f t="shared" si="6"/>
        <v>1</v>
      </c>
      <c r="U17" s="52"/>
      <c r="V17" s="65"/>
    </row>
    <row r="18" spans="1:22" s="54" customFormat="1" ht="15" customHeight="1">
      <c r="A18" s="64"/>
      <c r="B18" s="57" t="s">
        <v>23</v>
      </c>
      <c r="C18" s="57"/>
      <c r="D18" s="57"/>
      <c r="E18" s="57"/>
      <c r="F18" s="57"/>
      <c r="G18" s="57"/>
      <c r="H18" s="47">
        <v>1</v>
      </c>
      <c r="I18" s="47"/>
      <c r="J18" s="47"/>
      <c r="K18" s="47"/>
      <c r="L18" s="47" t="s">
        <v>24</v>
      </c>
      <c r="M18" s="48">
        <f t="shared" si="3"/>
        <v>1</v>
      </c>
      <c r="N18" s="49"/>
      <c r="O18" s="50"/>
      <c r="P18" s="49"/>
      <c r="Q18" s="49"/>
      <c r="R18" s="49"/>
      <c r="S18" s="49">
        <f t="shared" si="21"/>
        <v>1</v>
      </c>
      <c r="T18" s="49">
        <f t="shared" si="6"/>
        <v>1</v>
      </c>
      <c r="U18" s="52"/>
      <c r="V18" s="65"/>
    </row>
    <row r="19" spans="1:22" s="54" customFormat="1" ht="15" customHeight="1">
      <c r="A19" s="64"/>
      <c r="B19" s="57" t="s">
        <v>25</v>
      </c>
      <c r="C19" s="57"/>
      <c r="D19" s="57"/>
      <c r="E19" s="57"/>
      <c r="F19" s="57"/>
      <c r="G19" s="57"/>
      <c r="H19" s="47">
        <v>1</v>
      </c>
      <c r="I19" s="47"/>
      <c r="J19" s="47"/>
      <c r="K19" s="47"/>
      <c r="L19" s="47" t="s">
        <v>24</v>
      </c>
      <c r="M19" s="48">
        <f t="shared" si="3"/>
        <v>1</v>
      </c>
      <c r="N19" s="49"/>
      <c r="O19" s="50">
        <f>M19*N19</f>
        <v>0</v>
      </c>
      <c r="P19" s="49"/>
      <c r="Q19" s="49"/>
      <c r="R19" s="49"/>
      <c r="S19" s="49">
        <f t="shared" si="21"/>
        <v>1</v>
      </c>
      <c r="T19" s="49">
        <f t="shared" si="6"/>
        <v>1</v>
      </c>
      <c r="U19" s="52"/>
      <c r="V19" s="53"/>
    </row>
    <row r="20" spans="1:22" s="54" customFormat="1" ht="15" customHeight="1">
      <c r="A20" s="144"/>
      <c r="B20" s="141" t="s">
        <v>26</v>
      </c>
      <c r="C20" s="45"/>
      <c r="D20" s="45"/>
      <c r="E20" s="45"/>
      <c r="F20" s="46"/>
      <c r="G20" s="46"/>
      <c r="H20" s="47"/>
      <c r="I20" s="47"/>
      <c r="J20" s="47"/>
      <c r="K20" s="47"/>
      <c r="L20" s="47"/>
      <c r="M20" s="48"/>
      <c r="N20" s="49"/>
      <c r="O20" s="66">
        <f>SUM(O6:O19)</f>
        <v>27.396000000000001</v>
      </c>
      <c r="P20" s="51"/>
      <c r="Q20" s="66">
        <f>SUM(Q6:Q19)</f>
        <v>36</v>
      </c>
      <c r="R20" s="51"/>
      <c r="S20" s="66">
        <f>SUM(S6:S19)</f>
        <v>41</v>
      </c>
      <c r="T20" s="67">
        <f>SUM(T6:T19)</f>
        <v>77</v>
      </c>
      <c r="U20" s="52"/>
      <c r="V20" s="53"/>
    </row>
    <row r="21" spans="1:22" s="54" customFormat="1" ht="15" customHeight="1">
      <c r="A21" s="144"/>
      <c r="B21" s="139"/>
      <c r="C21" s="45"/>
      <c r="D21" s="45"/>
      <c r="E21" s="45"/>
      <c r="F21" s="46"/>
      <c r="G21" s="46"/>
      <c r="H21" s="47"/>
      <c r="I21" s="47"/>
      <c r="J21" s="47"/>
      <c r="K21" s="47"/>
      <c r="L21" s="47"/>
      <c r="M21" s="48"/>
      <c r="N21" s="49"/>
      <c r="O21" s="50">
        <f>M21*N21</f>
        <v>0</v>
      </c>
      <c r="P21" s="51"/>
      <c r="Q21" s="51"/>
      <c r="R21" s="51"/>
      <c r="S21" s="55">
        <f>PRODUCT(R21,M21)</f>
        <v>0</v>
      </c>
      <c r="T21" s="51">
        <f>SUM(S21,Q21)</f>
        <v>0</v>
      </c>
      <c r="U21" s="52"/>
      <c r="V21" s="53"/>
    </row>
    <row r="22" spans="1:22" s="54" customFormat="1" ht="15" customHeight="1">
      <c r="A22" s="144"/>
      <c r="B22" s="139" t="s">
        <v>27</v>
      </c>
      <c r="C22" s="45"/>
      <c r="D22" s="45"/>
      <c r="E22" s="45"/>
      <c r="F22" s="46"/>
      <c r="G22" s="46"/>
      <c r="H22" s="47"/>
      <c r="I22" s="47"/>
      <c r="J22" s="47"/>
      <c r="K22" s="47"/>
      <c r="L22" s="47"/>
      <c r="M22" s="48"/>
      <c r="N22" s="49"/>
      <c r="O22" s="50">
        <f>M22*N22</f>
        <v>0</v>
      </c>
      <c r="P22" s="51"/>
      <c r="Q22" s="51"/>
      <c r="R22" s="51">
        <f>SUM(T20)</f>
        <v>77</v>
      </c>
      <c r="S22" s="55"/>
      <c r="T22" s="51">
        <f>PRODUCT(R22,2%)</f>
        <v>1.54</v>
      </c>
      <c r="U22" s="52"/>
      <c r="V22" s="53"/>
    </row>
    <row r="23" spans="1:22" s="54" customFormat="1" ht="15" customHeight="1">
      <c r="A23" s="144"/>
      <c r="B23" s="139" t="s">
        <v>28</v>
      </c>
      <c r="C23" s="45"/>
      <c r="D23" s="45"/>
      <c r="E23" s="45"/>
      <c r="F23" s="46"/>
      <c r="G23" s="46"/>
      <c r="H23" s="47"/>
      <c r="I23" s="47"/>
      <c r="J23" s="47"/>
      <c r="K23" s="47"/>
      <c r="L23" s="47"/>
      <c r="M23" s="48"/>
      <c r="N23" s="49"/>
      <c r="O23" s="50">
        <f>M23*N23</f>
        <v>0</v>
      </c>
      <c r="P23" s="51"/>
      <c r="Q23" s="51"/>
      <c r="R23" s="51">
        <f>SUM(T20)</f>
        <v>77</v>
      </c>
      <c r="S23" s="55"/>
      <c r="T23" s="51">
        <f>PRODUCT(R23,2.5%)</f>
        <v>1.925</v>
      </c>
      <c r="U23" s="52"/>
      <c r="V23" s="53"/>
    </row>
    <row r="24" spans="1:22" s="54" customFormat="1" ht="14.1" customHeight="1">
      <c r="A24" s="144"/>
      <c r="B24" s="139"/>
      <c r="C24" s="45"/>
      <c r="D24" s="45"/>
      <c r="E24" s="45"/>
      <c r="F24" s="46"/>
      <c r="G24" s="46"/>
      <c r="H24" s="47"/>
      <c r="I24" s="47"/>
      <c r="J24" s="47"/>
      <c r="K24" s="47"/>
      <c r="L24" s="47"/>
      <c r="M24" s="48"/>
      <c r="N24" s="49"/>
      <c r="O24" s="50"/>
      <c r="P24" s="51"/>
      <c r="Q24" s="51"/>
      <c r="R24" s="51"/>
      <c r="S24" s="55"/>
      <c r="T24" s="51"/>
      <c r="U24" s="52"/>
      <c r="V24" s="53"/>
    </row>
    <row r="25" spans="1:22" s="54" customFormat="1" ht="14.1" customHeight="1">
      <c r="A25" s="144"/>
      <c r="B25" s="139"/>
      <c r="C25" s="45"/>
      <c r="D25" s="45"/>
      <c r="E25" s="45"/>
      <c r="F25" s="46"/>
      <c r="G25" s="46"/>
      <c r="H25" s="47"/>
      <c r="I25" s="47"/>
      <c r="J25" s="47"/>
      <c r="K25" s="47"/>
      <c r="L25" s="47"/>
      <c r="M25" s="48"/>
      <c r="N25" s="49"/>
      <c r="O25" s="50"/>
      <c r="P25" s="51"/>
      <c r="Q25" s="51"/>
      <c r="R25" s="51"/>
      <c r="S25" s="55">
        <f>PRODUCT(R25,M25)</f>
        <v>0</v>
      </c>
      <c r="T25" s="51">
        <f>SUM(S25,Q25)</f>
        <v>0</v>
      </c>
      <c r="U25" s="52"/>
      <c r="V25" s="53"/>
    </row>
    <row r="26" spans="1:22" s="54" customFormat="1" ht="12.95" customHeight="1">
      <c r="A26" s="144"/>
      <c r="B26" s="141" t="s">
        <v>29</v>
      </c>
      <c r="C26" s="45"/>
      <c r="D26" s="45"/>
      <c r="E26" s="45"/>
      <c r="F26" s="46"/>
      <c r="G26" s="46"/>
      <c r="H26" s="47"/>
      <c r="I26" s="47"/>
      <c r="J26" s="47"/>
      <c r="K26" s="47"/>
      <c r="L26" s="47"/>
      <c r="M26" s="48"/>
      <c r="N26" s="49"/>
      <c r="O26" s="50">
        <f>M26*N26</f>
        <v>0</v>
      </c>
      <c r="P26" s="51"/>
      <c r="Q26" s="66">
        <f>SUM(Q21:Q25)</f>
        <v>0</v>
      </c>
      <c r="R26" s="51"/>
      <c r="S26" s="66">
        <f>SUM(S21:S25)</f>
        <v>0</v>
      </c>
      <c r="T26" s="67">
        <f>SUM(T21:T25)</f>
        <v>3.4649999999999999</v>
      </c>
      <c r="U26" s="52"/>
      <c r="V26" s="53"/>
    </row>
    <row r="27" spans="1:22" s="54" customFormat="1" ht="12.95" customHeight="1">
      <c r="A27" s="146"/>
      <c r="B27" s="142"/>
      <c r="C27" s="57"/>
      <c r="D27" s="68"/>
      <c r="E27" s="68"/>
      <c r="F27" s="46"/>
      <c r="G27" s="46"/>
      <c r="H27" s="47"/>
      <c r="I27" s="47"/>
      <c r="J27" s="47"/>
      <c r="K27" s="47"/>
      <c r="L27" s="47"/>
      <c r="M27" s="69">
        <f>SUM(H27:L27)</f>
        <v>0</v>
      </c>
      <c r="N27" s="49">
        <v>0</v>
      </c>
      <c r="O27" s="50">
        <f>M27*N27</f>
        <v>0</v>
      </c>
      <c r="P27" s="56"/>
      <c r="Q27" s="49"/>
      <c r="R27" s="56"/>
      <c r="S27" s="49"/>
      <c r="T27" s="49"/>
      <c r="U27" s="52"/>
      <c r="V27" s="70"/>
    </row>
    <row r="28" spans="1:22" s="81" customFormat="1" ht="12.95" customHeight="1">
      <c r="A28" s="71"/>
      <c r="B28" s="72"/>
      <c r="C28" s="73"/>
      <c r="D28" s="73"/>
      <c r="E28" s="73"/>
      <c r="F28" s="74"/>
      <c r="G28" s="74"/>
      <c r="H28" s="75"/>
      <c r="I28" s="75"/>
      <c r="J28" s="75"/>
      <c r="K28" s="75"/>
      <c r="L28" s="75"/>
      <c r="M28" s="74"/>
      <c r="N28" s="76"/>
      <c r="O28" s="77"/>
      <c r="P28" s="76"/>
      <c r="Q28" s="77"/>
      <c r="R28" s="76"/>
      <c r="S28" s="76"/>
      <c r="T28" s="78"/>
      <c r="U28" s="79"/>
      <c r="V28" s="80"/>
    </row>
    <row r="29" spans="1:22" s="81" customFormat="1" ht="12.95" customHeight="1" thickBot="1">
      <c r="A29" s="82"/>
      <c r="B29" s="83" t="s">
        <v>64</v>
      </c>
      <c r="C29" s="84"/>
      <c r="D29" s="85"/>
      <c r="E29" s="85"/>
      <c r="F29" s="86"/>
      <c r="G29" s="86"/>
      <c r="H29" s="86"/>
      <c r="I29" s="87"/>
      <c r="J29" s="86"/>
      <c r="K29" s="155" t="s">
        <v>30</v>
      </c>
      <c r="L29" s="155"/>
      <c r="M29" s="155"/>
      <c r="N29" s="88"/>
      <c r="O29" s="89">
        <f>SUM(O20,O26)</f>
        <v>27.396000000000001</v>
      </c>
      <c r="P29" s="88"/>
      <c r="Q29" s="90">
        <f>SUM(Q20,Q26)</f>
        <v>36</v>
      </c>
      <c r="R29" s="91"/>
      <c r="S29" s="89">
        <f>SUM(S20,S26)</f>
        <v>41</v>
      </c>
      <c r="T29" s="92">
        <f>SUM(T20,T26)</f>
        <v>80.465000000000003</v>
      </c>
      <c r="U29" s="93"/>
      <c r="V29" s="80"/>
    </row>
    <row r="30" spans="1:22" ht="12.95" customHeight="1">
      <c r="B30" s="95"/>
      <c r="D30" s="96"/>
      <c r="E30" s="96"/>
      <c r="F30" s="97"/>
      <c r="G30" s="97"/>
      <c r="M30" s="98"/>
      <c r="N30" s="99"/>
      <c r="O30" s="100"/>
      <c r="P30" s="101"/>
      <c r="Q30" s="100"/>
      <c r="R30" s="97"/>
      <c r="S30" s="100"/>
      <c r="T30" s="102"/>
      <c r="V30" s="104"/>
    </row>
    <row r="31" spans="1:22" ht="12.95" customHeight="1">
      <c r="B31" s="110"/>
      <c r="D31" s="96"/>
      <c r="E31" s="96"/>
      <c r="F31" s="97"/>
      <c r="G31" s="97"/>
      <c r="M31" s="98"/>
      <c r="N31" s="99"/>
      <c r="O31" s="100"/>
      <c r="P31" s="101"/>
      <c r="Q31" s="100"/>
      <c r="R31" s="97"/>
      <c r="S31" s="100"/>
      <c r="T31" s="102"/>
      <c r="V31" s="104"/>
    </row>
    <row r="32" spans="1:22" ht="12.95" customHeight="1">
      <c r="A32" s="105"/>
      <c r="B32" s="106"/>
      <c r="D32" s="96"/>
      <c r="E32" s="96"/>
      <c r="F32" s="97"/>
      <c r="G32" s="97"/>
      <c r="M32" s="98"/>
      <c r="N32" s="99"/>
      <c r="O32" s="100"/>
      <c r="P32" s="101"/>
      <c r="Q32" s="100"/>
      <c r="R32" s="97"/>
      <c r="S32" s="100"/>
      <c r="T32" s="102"/>
      <c r="V32" s="104"/>
    </row>
    <row r="33" spans="1:22" ht="12.95" customHeight="1">
      <c r="A33" s="105"/>
      <c r="B33" s="129"/>
      <c r="D33" s="96"/>
      <c r="E33" s="96"/>
      <c r="F33" s="97"/>
      <c r="G33" s="97"/>
      <c r="M33" s="98"/>
      <c r="N33" s="99"/>
      <c r="O33" s="100"/>
      <c r="P33" s="101"/>
      <c r="Q33" s="100"/>
      <c r="R33" s="97"/>
      <c r="S33" s="100"/>
      <c r="T33" s="102"/>
      <c r="V33" s="104"/>
    </row>
    <row r="34" spans="1:22" ht="12.95" customHeight="1">
      <c r="B34" s="95"/>
      <c r="D34" s="96"/>
      <c r="E34" s="96"/>
      <c r="F34" s="97"/>
      <c r="G34" s="97"/>
      <c r="M34" s="98"/>
      <c r="N34" s="99"/>
      <c r="O34" s="100"/>
      <c r="P34" s="101"/>
      <c r="Q34" s="100"/>
      <c r="R34" s="97"/>
      <c r="S34" s="100"/>
      <c r="T34" s="102"/>
      <c r="V34" s="104"/>
    </row>
    <row r="35" spans="1:22" ht="12.95" customHeight="1">
      <c r="B35" s="95"/>
      <c r="D35" s="96"/>
      <c r="E35" s="96"/>
      <c r="F35" s="97"/>
      <c r="G35" s="97"/>
      <c r="M35" s="98"/>
      <c r="N35" s="99"/>
      <c r="O35" s="100"/>
      <c r="P35" s="101"/>
      <c r="Q35" s="100"/>
      <c r="R35" s="97"/>
      <c r="S35" s="100"/>
      <c r="T35" s="102"/>
      <c r="V35" s="104"/>
    </row>
    <row r="36" spans="1:22" ht="12.95" customHeight="1">
      <c r="B36" s="95"/>
      <c r="D36" s="96"/>
      <c r="E36" s="96"/>
      <c r="F36" s="97"/>
      <c r="G36" s="97"/>
      <c r="M36" s="98"/>
      <c r="N36" s="99"/>
      <c r="O36" s="100"/>
      <c r="P36" s="101"/>
      <c r="Q36" s="100"/>
      <c r="R36" s="97"/>
      <c r="S36" s="100"/>
      <c r="T36" s="102"/>
      <c r="V36" s="104"/>
    </row>
    <row r="37" spans="1:22" ht="12.95" customHeight="1">
      <c r="B37" s="95"/>
      <c r="D37" s="96"/>
      <c r="E37" s="96"/>
      <c r="F37" s="97"/>
      <c r="G37" s="97"/>
      <c r="M37" s="98"/>
      <c r="N37" s="99"/>
      <c r="O37" s="100"/>
      <c r="P37" s="101"/>
      <c r="Q37" s="100"/>
      <c r="R37" s="97"/>
      <c r="S37" s="100"/>
      <c r="T37" s="102"/>
      <c r="V37" s="104"/>
    </row>
    <row r="38" spans="1:22" ht="12.95" customHeight="1">
      <c r="B38" s="95"/>
      <c r="D38" s="96"/>
      <c r="E38" s="96"/>
      <c r="F38" s="97"/>
      <c r="G38" s="97"/>
      <c r="M38" s="98"/>
      <c r="N38" s="99"/>
      <c r="O38" s="100"/>
      <c r="P38" s="101"/>
      <c r="Q38" s="100"/>
      <c r="R38" s="97"/>
      <c r="S38" s="100"/>
      <c r="T38" s="102"/>
      <c r="V38" s="104"/>
    </row>
    <row r="39" spans="1:22" ht="12.95" customHeight="1">
      <c r="B39" s="95"/>
      <c r="D39" s="96"/>
      <c r="E39" s="96"/>
      <c r="F39" s="97"/>
      <c r="G39" s="97"/>
      <c r="M39" s="98"/>
      <c r="N39" s="99"/>
      <c r="O39" s="100"/>
      <c r="P39" s="101"/>
      <c r="Q39" s="100"/>
      <c r="R39" s="97"/>
      <c r="S39" s="100"/>
      <c r="T39" s="102"/>
      <c r="V39" s="104"/>
    </row>
    <row r="40" spans="1:22" ht="12.95" customHeight="1">
      <c r="B40" s="95"/>
      <c r="D40" s="96"/>
      <c r="E40" s="96"/>
      <c r="F40" s="97"/>
      <c r="G40" s="97"/>
      <c r="M40" s="98"/>
      <c r="N40" s="99"/>
      <c r="O40" s="100"/>
      <c r="P40" s="101"/>
      <c r="Q40" s="100"/>
      <c r="R40" s="97"/>
      <c r="S40" s="100"/>
      <c r="T40" s="102"/>
      <c r="V40" s="104"/>
    </row>
    <row r="41" spans="1:22" ht="12.95" customHeight="1">
      <c r="B41" s="95"/>
      <c r="D41" s="96"/>
      <c r="E41" s="96"/>
      <c r="F41" s="97"/>
      <c r="G41" s="97"/>
      <c r="M41" s="98"/>
      <c r="N41" s="99"/>
      <c r="O41" s="100"/>
      <c r="P41" s="101"/>
      <c r="Q41" s="100"/>
      <c r="R41" s="97"/>
      <c r="S41" s="100"/>
      <c r="T41" s="102"/>
      <c r="V41" s="104"/>
    </row>
    <row r="42" spans="1:22" ht="12.95" customHeight="1">
      <c r="B42" s="95"/>
      <c r="D42" s="96"/>
      <c r="E42" s="96"/>
      <c r="F42" s="97"/>
      <c r="G42" s="97"/>
      <c r="M42" s="98"/>
      <c r="N42" s="99"/>
      <c r="O42" s="100"/>
      <c r="P42" s="101"/>
      <c r="Q42" s="100"/>
      <c r="R42" s="97"/>
      <c r="S42" s="100"/>
      <c r="T42" s="102"/>
      <c r="V42" s="104"/>
    </row>
    <row r="43" spans="1:22" ht="12.95" customHeight="1">
      <c r="B43" s="95"/>
      <c r="D43" s="96"/>
      <c r="E43" s="96"/>
      <c r="F43" s="97"/>
      <c r="G43" s="97"/>
      <c r="M43" s="98"/>
      <c r="N43" s="99"/>
      <c r="O43" s="100"/>
      <c r="P43" s="101"/>
      <c r="Q43" s="100"/>
      <c r="R43" s="97"/>
      <c r="S43" s="100"/>
      <c r="T43" s="102"/>
      <c r="V43" s="104"/>
    </row>
    <row r="44" spans="1:22" ht="12.95" customHeight="1">
      <c r="B44" s="95"/>
      <c r="D44" s="96"/>
      <c r="E44" s="96"/>
      <c r="F44" s="97"/>
      <c r="G44" s="97"/>
      <c r="M44" s="98"/>
      <c r="N44" s="99"/>
      <c r="O44" s="100"/>
      <c r="P44" s="101"/>
      <c r="Q44" s="100"/>
      <c r="R44" s="97"/>
      <c r="S44" s="100"/>
      <c r="T44" s="102"/>
      <c r="V44" s="104"/>
    </row>
    <row r="45" spans="1:22" ht="12.95" customHeight="1">
      <c r="B45" s="95"/>
      <c r="D45" s="96"/>
      <c r="E45" s="96"/>
      <c r="F45" s="97"/>
      <c r="G45" s="97"/>
      <c r="M45" s="98"/>
      <c r="N45" s="99"/>
      <c r="O45" s="100"/>
      <c r="P45" s="101"/>
      <c r="Q45" s="100"/>
      <c r="R45" s="97"/>
      <c r="S45" s="100"/>
      <c r="T45" s="102"/>
      <c r="V45" s="104"/>
    </row>
    <row r="46" spans="1:22" ht="12.95" customHeight="1">
      <c r="B46" s="95"/>
      <c r="D46" s="96"/>
      <c r="E46" s="96"/>
      <c r="F46" s="97"/>
      <c r="G46" s="97"/>
      <c r="M46" s="98"/>
      <c r="N46" s="99"/>
      <c r="O46" s="100"/>
      <c r="P46" s="101"/>
      <c r="Q46" s="100"/>
      <c r="R46" s="97"/>
      <c r="S46" s="100"/>
      <c r="T46" s="102"/>
      <c r="V46" s="104"/>
    </row>
    <row r="47" spans="1:22" ht="12.95" customHeight="1">
      <c r="B47" s="95"/>
      <c r="D47" s="96"/>
      <c r="E47" s="96"/>
      <c r="F47" s="97"/>
      <c r="G47" s="97"/>
      <c r="M47" s="98"/>
      <c r="N47" s="99"/>
      <c r="O47" s="100"/>
      <c r="P47" s="101"/>
      <c r="Q47" s="100"/>
      <c r="R47" s="97"/>
      <c r="S47" s="100"/>
      <c r="T47" s="102"/>
      <c r="V47" s="104"/>
    </row>
    <row r="48" spans="1:22" ht="12.95" customHeight="1">
      <c r="B48" s="95"/>
      <c r="D48" s="96"/>
      <c r="E48" s="96"/>
      <c r="F48" s="97"/>
      <c r="G48" s="97"/>
      <c r="M48" s="98"/>
      <c r="N48" s="99"/>
      <c r="O48" s="100"/>
      <c r="P48" s="101"/>
      <c r="Q48" s="100"/>
      <c r="R48" s="97"/>
      <c r="S48" s="100"/>
      <c r="T48" s="102"/>
      <c r="V48" s="104"/>
    </row>
    <row r="49" spans="2:22" ht="12.95" customHeight="1">
      <c r="B49" s="95"/>
      <c r="D49" s="96"/>
      <c r="E49" s="96"/>
      <c r="F49" s="97"/>
      <c r="G49" s="97"/>
      <c r="M49" s="98"/>
      <c r="N49" s="99"/>
      <c r="O49" s="100"/>
      <c r="P49" s="101"/>
      <c r="Q49" s="100"/>
      <c r="R49" s="97"/>
      <c r="S49" s="100"/>
      <c r="T49" s="102"/>
      <c r="V49" s="104"/>
    </row>
    <row r="50" spans="2:22" ht="12.95" customHeight="1">
      <c r="B50" s="95"/>
      <c r="D50" s="96"/>
      <c r="E50" s="96"/>
      <c r="F50" s="97"/>
      <c r="G50" s="97"/>
      <c r="M50" s="98"/>
      <c r="N50" s="99"/>
      <c r="O50" s="100"/>
      <c r="P50" s="101"/>
      <c r="Q50" s="100"/>
      <c r="R50" s="97"/>
      <c r="S50" s="100"/>
      <c r="T50" s="102"/>
      <c r="V50" s="104"/>
    </row>
    <row r="51" spans="2:22" ht="12.95" customHeight="1">
      <c r="B51" s="95"/>
      <c r="D51" s="96"/>
      <c r="E51" s="96"/>
      <c r="F51" s="97"/>
      <c r="G51" s="97"/>
      <c r="M51" s="98"/>
      <c r="N51" s="99"/>
      <c r="O51" s="100"/>
      <c r="P51" s="101"/>
      <c r="Q51" s="100"/>
      <c r="R51" s="97"/>
      <c r="S51" s="100"/>
      <c r="T51" s="102"/>
      <c r="V51" s="104"/>
    </row>
    <row r="52" spans="2:22" ht="12.95" customHeight="1">
      <c r="B52" s="95"/>
      <c r="D52" s="96"/>
      <c r="E52" s="96"/>
      <c r="F52" s="97"/>
      <c r="G52" s="97"/>
      <c r="M52" s="98"/>
      <c r="N52" s="99"/>
      <c r="O52" s="100"/>
      <c r="P52" s="101"/>
      <c r="Q52" s="100"/>
      <c r="R52" s="97"/>
      <c r="S52" s="100"/>
      <c r="T52" s="102"/>
      <c r="V52" s="104"/>
    </row>
    <row r="53" spans="2:22" ht="12.95" customHeight="1">
      <c r="B53" s="95"/>
      <c r="D53" s="96"/>
      <c r="E53" s="96"/>
      <c r="F53" s="97"/>
      <c r="G53" s="97"/>
      <c r="M53" s="98"/>
      <c r="N53" s="99"/>
      <c r="O53" s="100"/>
      <c r="P53" s="101"/>
      <c r="Q53" s="100"/>
      <c r="R53" s="97"/>
      <c r="S53" s="100"/>
      <c r="T53" s="102"/>
      <c r="V53" s="104"/>
    </row>
    <row r="54" spans="2:22" ht="12.95" customHeight="1">
      <c r="B54" s="95"/>
      <c r="D54" s="96"/>
      <c r="E54" s="96"/>
      <c r="F54" s="97"/>
      <c r="G54" s="97"/>
      <c r="M54" s="98"/>
      <c r="N54" s="99"/>
      <c r="O54" s="100"/>
      <c r="P54" s="101"/>
      <c r="Q54" s="100"/>
      <c r="R54" s="97"/>
      <c r="S54" s="100"/>
      <c r="T54" s="102"/>
      <c r="V54" s="104"/>
    </row>
    <row r="55" spans="2:22" ht="12.95" customHeight="1">
      <c r="B55" s="95"/>
      <c r="D55" s="96"/>
      <c r="E55" s="96"/>
      <c r="F55" s="97"/>
      <c r="G55" s="97"/>
      <c r="M55" s="98"/>
      <c r="N55" s="99"/>
      <c r="O55" s="100"/>
      <c r="P55" s="101"/>
      <c r="Q55" s="100"/>
      <c r="R55" s="97"/>
      <c r="S55" s="100"/>
      <c r="T55" s="102"/>
      <c r="V55" s="104"/>
    </row>
    <row r="56" spans="2:22" ht="12.95" customHeight="1">
      <c r="B56" s="95"/>
      <c r="D56" s="96"/>
      <c r="E56" s="96"/>
      <c r="F56" s="97"/>
      <c r="G56" s="97"/>
      <c r="M56" s="98"/>
      <c r="N56" s="99"/>
      <c r="O56" s="100"/>
      <c r="P56" s="101"/>
      <c r="Q56" s="100"/>
      <c r="R56" s="97"/>
      <c r="S56" s="100"/>
      <c r="T56" s="102"/>
      <c r="V56" s="104"/>
    </row>
    <row r="57" spans="2:22" ht="12.95" customHeight="1">
      <c r="B57" s="95"/>
      <c r="D57" s="96"/>
      <c r="E57" s="96"/>
      <c r="F57" s="97"/>
      <c r="G57" s="97"/>
      <c r="M57" s="98"/>
      <c r="N57" s="99"/>
      <c r="O57" s="100"/>
      <c r="P57" s="101"/>
      <c r="Q57" s="100"/>
      <c r="R57" s="97"/>
      <c r="S57" s="100"/>
      <c r="T57" s="102"/>
      <c r="V57" s="104"/>
    </row>
    <row r="58" spans="2:22" ht="12.95" customHeight="1">
      <c r="B58" s="95"/>
      <c r="D58" s="96"/>
      <c r="E58" s="96"/>
      <c r="F58" s="97"/>
      <c r="G58" s="97"/>
      <c r="M58" s="98"/>
      <c r="N58" s="99"/>
      <c r="O58" s="100"/>
      <c r="P58" s="101"/>
      <c r="Q58" s="100"/>
      <c r="R58" s="97"/>
      <c r="S58" s="100"/>
      <c r="T58" s="102"/>
      <c r="V58" s="104"/>
    </row>
    <row r="59" spans="2:22" ht="12.95" customHeight="1">
      <c r="B59" s="95"/>
      <c r="D59" s="96"/>
      <c r="E59" s="96"/>
      <c r="F59" s="97"/>
      <c r="G59" s="97"/>
      <c r="M59" s="98"/>
      <c r="N59" s="99"/>
      <c r="O59" s="100"/>
      <c r="P59" s="101"/>
      <c r="Q59" s="100"/>
      <c r="R59" s="97"/>
      <c r="S59" s="100"/>
      <c r="T59" s="102"/>
      <c r="V59" s="104"/>
    </row>
    <row r="60" spans="2:22" ht="12.95" customHeight="1">
      <c r="B60" s="95"/>
      <c r="D60" s="96"/>
      <c r="E60" s="96"/>
      <c r="F60" s="97"/>
      <c r="G60" s="97"/>
      <c r="M60" s="98"/>
      <c r="N60" s="99"/>
      <c r="O60" s="100"/>
      <c r="P60" s="101"/>
      <c r="Q60" s="100"/>
      <c r="R60" s="97"/>
      <c r="S60" s="100"/>
      <c r="T60" s="102"/>
      <c r="V60" s="104"/>
    </row>
    <row r="61" spans="2:22" ht="12.95" customHeight="1">
      <c r="B61" s="95"/>
      <c r="D61" s="96"/>
      <c r="E61" s="96"/>
      <c r="F61" s="97"/>
      <c r="G61" s="97"/>
      <c r="M61" s="98"/>
      <c r="N61" s="99"/>
      <c r="O61" s="100"/>
      <c r="P61" s="101"/>
      <c r="Q61" s="100"/>
      <c r="R61" s="97"/>
      <c r="S61" s="100"/>
      <c r="T61" s="102"/>
      <c r="V61" s="104"/>
    </row>
    <row r="62" spans="2:22" ht="12.95" customHeight="1">
      <c r="B62" s="95"/>
      <c r="D62" s="96"/>
      <c r="E62" s="96"/>
      <c r="F62" s="97"/>
      <c r="G62" s="97"/>
      <c r="M62" s="98"/>
      <c r="N62" s="99"/>
      <c r="O62" s="100"/>
      <c r="P62" s="101"/>
      <c r="Q62" s="100"/>
      <c r="R62" s="97"/>
      <c r="S62" s="100"/>
      <c r="T62" s="102"/>
      <c r="V62" s="104"/>
    </row>
    <row r="63" spans="2:22" ht="12.95" customHeight="1">
      <c r="B63" s="95"/>
      <c r="D63" s="96"/>
      <c r="E63" s="96"/>
      <c r="F63" s="97"/>
      <c r="G63" s="97"/>
      <c r="M63" s="98"/>
      <c r="N63" s="99"/>
      <c r="O63" s="100"/>
      <c r="P63" s="101"/>
      <c r="Q63" s="100"/>
      <c r="R63" s="97"/>
      <c r="S63" s="100"/>
      <c r="T63" s="102"/>
      <c r="V63" s="104"/>
    </row>
    <row r="64" spans="2:22" ht="12.95" customHeight="1">
      <c r="B64" s="95"/>
      <c r="D64" s="96"/>
      <c r="E64" s="96"/>
      <c r="F64" s="97"/>
      <c r="G64" s="97"/>
      <c r="M64" s="98"/>
      <c r="N64" s="99"/>
      <c r="O64" s="100"/>
      <c r="P64" s="101"/>
      <c r="Q64" s="100"/>
      <c r="R64" s="97"/>
      <c r="S64" s="100"/>
      <c r="T64" s="102"/>
      <c r="V64" s="104"/>
    </row>
    <row r="65" spans="2:22" ht="12.95" customHeight="1">
      <c r="B65" s="95"/>
      <c r="D65" s="96"/>
      <c r="E65" s="96"/>
      <c r="F65" s="97"/>
      <c r="G65" s="97"/>
      <c r="M65" s="98"/>
      <c r="N65" s="99"/>
      <c r="O65" s="100"/>
      <c r="P65" s="101"/>
      <c r="Q65" s="100"/>
      <c r="R65" s="97"/>
      <c r="S65" s="100"/>
      <c r="T65" s="102"/>
      <c r="V65" s="104"/>
    </row>
    <row r="66" spans="2:22" ht="12.95" customHeight="1">
      <c r="B66" s="95"/>
      <c r="D66" s="96"/>
      <c r="E66" s="96"/>
      <c r="F66" s="97"/>
      <c r="G66" s="97"/>
      <c r="M66" s="98"/>
      <c r="N66" s="99"/>
      <c r="O66" s="100"/>
      <c r="P66" s="101"/>
      <c r="Q66" s="100"/>
      <c r="R66" s="97"/>
      <c r="S66" s="100"/>
      <c r="T66" s="102"/>
      <c r="V66" s="104"/>
    </row>
    <row r="67" spans="2:22" ht="12.95" customHeight="1">
      <c r="B67" s="95"/>
      <c r="D67" s="96"/>
      <c r="E67" s="96"/>
      <c r="F67" s="97"/>
      <c r="G67" s="97"/>
      <c r="M67" s="98"/>
      <c r="N67" s="99"/>
      <c r="O67" s="100"/>
      <c r="P67" s="101"/>
      <c r="Q67" s="100"/>
      <c r="R67" s="97"/>
      <c r="S67" s="100"/>
      <c r="T67" s="102"/>
      <c r="V67" s="104"/>
    </row>
    <row r="68" spans="2:22" ht="12.95" customHeight="1">
      <c r="B68" s="95"/>
      <c r="D68" s="96"/>
      <c r="E68" s="96"/>
      <c r="F68" s="97"/>
      <c r="G68" s="97"/>
      <c r="M68" s="98"/>
      <c r="N68" s="99"/>
      <c r="O68" s="100"/>
      <c r="P68" s="101"/>
      <c r="Q68" s="100"/>
      <c r="R68" s="97"/>
      <c r="S68" s="100"/>
      <c r="T68" s="102"/>
      <c r="V68" s="104"/>
    </row>
    <row r="69" spans="2:22" ht="12.95" customHeight="1">
      <c r="B69" s="95"/>
      <c r="D69" s="96"/>
      <c r="E69" s="96"/>
      <c r="F69" s="97"/>
      <c r="G69" s="97"/>
      <c r="M69" s="98"/>
      <c r="N69" s="99"/>
      <c r="O69" s="100"/>
      <c r="P69" s="101"/>
      <c r="Q69" s="100"/>
      <c r="R69" s="97"/>
      <c r="S69" s="100"/>
      <c r="T69" s="102"/>
      <c r="V69" s="104"/>
    </row>
    <row r="70" spans="2:22" ht="12.95" customHeight="1">
      <c r="B70" s="95"/>
      <c r="D70" s="96"/>
      <c r="E70" s="96"/>
      <c r="F70" s="97"/>
      <c r="G70" s="97"/>
      <c r="M70" s="98"/>
      <c r="N70" s="99"/>
      <c r="O70" s="100"/>
      <c r="P70" s="101"/>
      <c r="Q70" s="100"/>
      <c r="R70" s="97"/>
      <c r="S70" s="100"/>
      <c r="T70" s="102"/>
      <c r="V70" s="104"/>
    </row>
    <row r="71" spans="2:22" ht="12.95" customHeight="1">
      <c r="B71" s="95"/>
      <c r="D71" s="96"/>
      <c r="E71" s="96"/>
      <c r="F71" s="97"/>
      <c r="G71" s="97"/>
      <c r="M71" s="98"/>
      <c r="N71" s="99"/>
      <c r="O71" s="100"/>
      <c r="P71" s="101"/>
      <c r="Q71" s="100"/>
      <c r="R71" s="97"/>
      <c r="S71" s="100"/>
      <c r="T71" s="102"/>
      <c r="V71" s="104"/>
    </row>
    <row r="72" spans="2:22" ht="12.95" customHeight="1">
      <c r="B72" s="95"/>
      <c r="D72" s="96"/>
      <c r="E72" s="96"/>
      <c r="F72" s="97"/>
      <c r="G72" s="97"/>
      <c r="M72" s="98"/>
      <c r="N72" s="99"/>
      <c r="O72" s="100"/>
      <c r="P72" s="101"/>
      <c r="Q72" s="100"/>
      <c r="R72" s="97"/>
      <c r="S72" s="100"/>
      <c r="T72" s="102"/>
      <c r="V72" s="104"/>
    </row>
    <row r="73" spans="2:22" ht="12.95" customHeight="1">
      <c r="B73" s="95"/>
      <c r="D73" s="96"/>
      <c r="E73" s="96"/>
      <c r="F73" s="97"/>
      <c r="G73" s="97"/>
      <c r="M73" s="98"/>
      <c r="N73" s="99"/>
      <c r="O73" s="100"/>
      <c r="P73" s="101"/>
      <c r="Q73" s="100"/>
      <c r="R73" s="97"/>
      <c r="S73" s="100"/>
      <c r="T73" s="102"/>
      <c r="V73" s="104"/>
    </row>
    <row r="74" spans="2:22" ht="12.95" customHeight="1">
      <c r="B74" s="95"/>
      <c r="D74" s="96"/>
      <c r="E74" s="96"/>
      <c r="F74" s="97"/>
      <c r="G74" s="97"/>
      <c r="M74" s="98"/>
      <c r="N74" s="99"/>
      <c r="O74" s="100"/>
      <c r="P74" s="101"/>
      <c r="Q74" s="100"/>
      <c r="R74" s="97"/>
      <c r="S74" s="100"/>
      <c r="T74" s="102"/>
      <c r="V74" s="104"/>
    </row>
    <row r="75" spans="2:22" ht="12.95" customHeight="1">
      <c r="B75" s="95"/>
      <c r="D75" s="96"/>
      <c r="E75" s="96"/>
      <c r="F75" s="97"/>
      <c r="G75" s="97"/>
      <c r="M75" s="98"/>
      <c r="N75" s="99"/>
      <c r="O75" s="100"/>
      <c r="P75" s="101"/>
      <c r="Q75" s="100"/>
      <c r="R75" s="97"/>
      <c r="S75" s="100"/>
      <c r="T75" s="102"/>
      <c r="V75" s="104"/>
    </row>
    <row r="76" spans="2:22" ht="12.95" customHeight="1">
      <c r="B76" s="95"/>
      <c r="D76" s="96"/>
      <c r="E76" s="96"/>
      <c r="F76" s="97"/>
      <c r="G76" s="97"/>
      <c r="M76" s="98"/>
      <c r="N76" s="99"/>
      <c r="O76" s="100"/>
      <c r="P76" s="101"/>
      <c r="Q76" s="100"/>
      <c r="R76" s="97"/>
      <c r="S76" s="100"/>
      <c r="T76" s="102"/>
      <c r="V76" s="104"/>
    </row>
    <row r="77" spans="2:22" ht="12.95" customHeight="1">
      <c r="B77" s="95"/>
      <c r="D77" s="96"/>
      <c r="E77" s="96"/>
      <c r="F77" s="97"/>
      <c r="G77" s="97"/>
      <c r="M77" s="98"/>
      <c r="N77" s="99"/>
      <c r="O77" s="100"/>
      <c r="P77" s="101"/>
      <c r="Q77" s="100"/>
      <c r="R77" s="97"/>
      <c r="S77" s="100"/>
      <c r="T77" s="102"/>
      <c r="V77" s="104"/>
    </row>
    <row r="78" spans="2:22" ht="12.95" customHeight="1">
      <c r="B78" s="95"/>
      <c r="D78" s="96"/>
      <c r="E78" s="96"/>
      <c r="F78" s="97"/>
      <c r="G78" s="97"/>
      <c r="M78" s="98"/>
      <c r="N78" s="99"/>
      <c r="O78" s="100"/>
      <c r="P78" s="101"/>
      <c r="Q78" s="100"/>
      <c r="R78" s="97"/>
      <c r="S78" s="100"/>
      <c r="T78" s="102"/>
      <c r="V78" s="104"/>
    </row>
    <row r="79" spans="2:22" ht="12.95" customHeight="1">
      <c r="B79" s="95"/>
      <c r="D79" s="96"/>
      <c r="E79" s="96"/>
      <c r="F79" s="97"/>
      <c r="G79" s="97"/>
      <c r="M79" s="98"/>
      <c r="N79" s="99"/>
      <c r="O79" s="100"/>
      <c r="P79" s="101"/>
      <c r="Q79" s="100"/>
      <c r="R79" s="97"/>
      <c r="S79" s="100"/>
      <c r="T79" s="102"/>
      <c r="V79" s="104"/>
    </row>
    <row r="80" spans="2:22" ht="12.95" customHeight="1">
      <c r="B80" s="95"/>
      <c r="D80" s="96"/>
      <c r="E80" s="96"/>
      <c r="F80" s="97"/>
      <c r="G80" s="97"/>
      <c r="M80" s="98"/>
      <c r="N80" s="99"/>
      <c r="O80" s="100"/>
      <c r="P80" s="101"/>
      <c r="Q80" s="100"/>
      <c r="R80" s="97"/>
      <c r="S80" s="100"/>
      <c r="T80" s="102"/>
      <c r="V80" s="104"/>
    </row>
    <row r="81" spans="2:22" ht="12.95" customHeight="1">
      <c r="B81" s="95"/>
      <c r="D81" s="96"/>
      <c r="E81" s="96"/>
      <c r="F81" s="97"/>
      <c r="G81" s="97"/>
      <c r="M81" s="98"/>
      <c r="N81" s="99"/>
      <c r="O81" s="100"/>
      <c r="P81" s="101"/>
      <c r="Q81" s="100"/>
      <c r="R81" s="97"/>
      <c r="S81" s="100"/>
      <c r="T81" s="102"/>
      <c r="V81" s="104"/>
    </row>
    <row r="82" spans="2:22" ht="12.95" customHeight="1">
      <c r="B82" s="95"/>
      <c r="D82" s="96"/>
      <c r="E82" s="96"/>
      <c r="F82" s="97"/>
      <c r="G82" s="97"/>
      <c r="M82" s="98"/>
      <c r="N82" s="99"/>
      <c r="O82" s="100"/>
      <c r="P82" s="101"/>
      <c r="Q82" s="100"/>
      <c r="R82" s="97"/>
      <c r="S82" s="100"/>
      <c r="T82" s="102"/>
      <c r="V82" s="104"/>
    </row>
    <row r="83" spans="2:22" ht="12.95" customHeight="1">
      <c r="B83" s="95"/>
      <c r="D83" s="96"/>
      <c r="E83" s="96"/>
      <c r="F83" s="97"/>
      <c r="G83" s="97"/>
      <c r="M83" s="98"/>
      <c r="N83" s="99"/>
      <c r="O83" s="100"/>
      <c r="P83" s="101"/>
      <c r="Q83" s="100"/>
      <c r="R83" s="97"/>
      <c r="S83" s="100"/>
      <c r="T83" s="102"/>
      <c r="V83" s="104"/>
    </row>
    <row r="84" spans="2:22" ht="12.95" customHeight="1">
      <c r="B84" s="95"/>
      <c r="D84" s="96"/>
      <c r="E84" s="96"/>
      <c r="F84" s="97"/>
      <c r="G84" s="97"/>
      <c r="M84" s="98"/>
      <c r="N84" s="99"/>
      <c r="O84" s="100"/>
      <c r="P84" s="101"/>
      <c r="Q84" s="100"/>
      <c r="R84" s="97"/>
      <c r="S84" s="100"/>
      <c r="T84" s="102"/>
      <c r="V84" s="104"/>
    </row>
    <row r="85" spans="2:22" ht="12.95" customHeight="1">
      <c r="B85" s="95"/>
      <c r="D85" s="96"/>
      <c r="E85" s="96"/>
      <c r="F85" s="97"/>
      <c r="G85" s="97"/>
      <c r="M85" s="98"/>
      <c r="N85" s="99"/>
      <c r="O85" s="100"/>
      <c r="P85" s="101"/>
      <c r="Q85" s="100"/>
      <c r="R85" s="97"/>
      <c r="S85" s="100"/>
      <c r="T85" s="102"/>
      <c r="V85" s="104"/>
    </row>
    <row r="86" spans="2:22" ht="12.95" customHeight="1">
      <c r="B86" s="95"/>
      <c r="D86" s="96"/>
      <c r="E86" s="96"/>
      <c r="F86" s="97"/>
      <c r="G86" s="97"/>
      <c r="M86" s="98"/>
      <c r="N86" s="99"/>
      <c r="O86" s="100"/>
      <c r="P86" s="101"/>
      <c r="Q86" s="100"/>
      <c r="R86" s="97"/>
      <c r="S86" s="100"/>
      <c r="T86" s="102"/>
      <c r="V86" s="104"/>
    </row>
    <row r="87" spans="2:22" ht="12.95" customHeight="1">
      <c r="B87" s="95"/>
      <c r="D87" s="96"/>
      <c r="E87" s="96"/>
      <c r="F87" s="97"/>
      <c r="G87" s="97"/>
      <c r="M87" s="98"/>
      <c r="N87" s="99"/>
      <c r="O87" s="100"/>
      <c r="P87" s="101"/>
      <c r="Q87" s="100"/>
      <c r="R87" s="97"/>
      <c r="S87" s="100"/>
      <c r="T87" s="102"/>
      <c r="V87" s="104"/>
    </row>
    <row r="88" spans="2:22" ht="12.95" customHeight="1">
      <c r="B88" s="95"/>
      <c r="D88" s="96"/>
      <c r="E88" s="96"/>
      <c r="F88" s="97"/>
      <c r="G88" s="97"/>
      <c r="M88" s="98"/>
      <c r="N88" s="99"/>
      <c r="O88" s="100"/>
      <c r="P88" s="101"/>
      <c r="Q88" s="100"/>
      <c r="R88" s="97"/>
      <c r="S88" s="100"/>
      <c r="T88" s="102"/>
      <c r="V88" s="104"/>
    </row>
    <row r="89" spans="2:22" ht="12.95" customHeight="1">
      <c r="B89" s="95"/>
      <c r="D89" s="96"/>
      <c r="E89" s="96"/>
      <c r="F89" s="97"/>
      <c r="G89" s="97"/>
      <c r="M89" s="98"/>
      <c r="N89" s="99"/>
      <c r="O89" s="100"/>
      <c r="P89" s="101"/>
      <c r="Q89" s="100"/>
      <c r="R89" s="97"/>
      <c r="S89" s="100"/>
      <c r="T89" s="102"/>
      <c r="V89" s="104"/>
    </row>
    <row r="90" spans="2:22" ht="12.95" customHeight="1">
      <c r="B90" s="95"/>
      <c r="D90" s="96"/>
      <c r="E90" s="96"/>
      <c r="F90" s="97"/>
      <c r="G90" s="97"/>
      <c r="M90" s="98"/>
      <c r="N90" s="99"/>
      <c r="O90" s="100"/>
      <c r="P90" s="101"/>
      <c r="Q90" s="100"/>
      <c r="R90" s="97"/>
      <c r="S90" s="100"/>
      <c r="T90" s="102"/>
      <c r="V90" s="104"/>
    </row>
    <row r="91" spans="2:22" ht="12.95" customHeight="1">
      <c r="B91" s="95"/>
      <c r="D91" s="96"/>
      <c r="E91" s="96"/>
      <c r="F91" s="97"/>
      <c r="G91" s="97"/>
      <c r="M91" s="98"/>
      <c r="N91" s="99"/>
      <c r="O91" s="100"/>
      <c r="P91" s="101"/>
      <c r="Q91" s="100"/>
      <c r="R91" s="97"/>
      <c r="S91" s="100"/>
      <c r="T91" s="102"/>
      <c r="V91" s="104"/>
    </row>
    <row r="92" spans="2:22" ht="12.95" customHeight="1">
      <c r="B92" s="95"/>
      <c r="D92" s="96"/>
      <c r="E92" s="96"/>
      <c r="F92" s="97"/>
      <c r="G92" s="97"/>
      <c r="M92" s="98"/>
      <c r="N92" s="99"/>
      <c r="O92" s="100"/>
      <c r="P92" s="101"/>
      <c r="Q92" s="100"/>
      <c r="R92" s="97"/>
      <c r="S92" s="100"/>
      <c r="T92" s="102"/>
      <c r="V92" s="104"/>
    </row>
    <row r="93" spans="2:22" ht="12.95" customHeight="1">
      <c r="B93" s="95"/>
      <c r="D93" s="96"/>
      <c r="E93" s="96"/>
      <c r="F93" s="97"/>
      <c r="G93" s="97"/>
      <c r="M93" s="98"/>
      <c r="N93" s="99"/>
      <c r="O93" s="100"/>
      <c r="P93" s="101"/>
      <c r="Q93" s="100"/>
      <c r="R93" s="97"/>
      <c r="S93" s="100"/>
      <c r="T93" s="102"/>
      <c r="V93" s="104"/>
    </row>
    <row r="94" spans="2:22" ht="12.95" customHeight="1">
      <c r="B94" s="95"/>
      <c r="D94" s="96"/>
      <c r="E94" s="96"/>
      <c r="F94" s="97"/>
      <c r="G94" s="97"/>
      <c r="M94" s="98"/>
      <c r="N94" s="99"/>
      <c r="O94" s="100"/>
      <c r="P94" s="101"/>
      <c r="Q94" s="100"/>
      <c r="R94" s="97"/>
      <c r="S94" s="100"/>
      <c r="T94" s="102"/>
      <c r="V94" s="104"/>
    </row>
    <row r="95" spans="2:22" ht="12.95" customHeight="1">
      <c r="B95" s="95"/>
      <c r="D95" s="96"/>
      <c r="E95" s="96"/>
      <c r="F95" s="97"/>
      <c r="G95" s="97"/>
      <c r="M95" s="98"/>
      <c r="N95" s="99"/>
      <c r="O95" s="100"/>
      <c r="P95" s="101"/>
      <c r="Q95" s="100"/>
      <c r="R95" s="97"/>
      <c r="S95" s="100"/>
      <c r="T95" s="102"/>
      <c r="V95" s="104"/>
    </row>
    <row r="96" spans="2:22" ht="12.95" customHeight="1">
      <c r="B96" s="95"/>
      <c r="D96" s="96"/>
      <c r="E96" s="96"/>
      <c r="F96" s="97"/>
      <c r="G96" s="97"/>
      <c r="M96" s="98"/>
      <c r="N96" s="99"/>
      <c r="O96" s="100"/>
      <c r="P96" s="101"/>
      <c r="Q96" s="100"/>
      <c r="R96" s="97"/>
      <c r="S96" s="100"/>
      <c r="T96" s="102"/>
      <c r="V96" s="104"/>
    </row>
    <row r="97" spans="2:22" ht="12.95" customHeight="1">
      <c r="B97" s="95"/>
      <c r="D97" s="96"/>
      <c r="E97" s="96"/>
      <c r="F97" s="97"/>
      <c r="G97" s="97"/>
      <c r="M97" s="98"/>
      <c r="N97" s="99"/>
      <c r="O97" s="100"/>
      <c r="P97" s="101"/>
      <c r="Q97" s="100"/>
      <c r="R97" s="97"/>
      <c r="S97" s="100"/>
      <c r="T97" s="102"/>
      <c r="V97" s="104"/>
    </row>
    <row r="98" spans="2:22" ht="12.95" customHeight="1">
      <c r="B98" s="95"/>
      <c r="D98" s="96"/>
      <c r="E98" s="96"/>
      <c r="F98" s="97"/>
      <c r="G98" s="97"/>
      <c r="M98" s="98"/>
      <c r="N98" s="99"/>
      <c r="O98" s="100"/>
      <c r="P98" s="101"/>
      <c r="Q98" s="100"/>
      <c r="R98" s="97"/>
      <c r="S98" s="100"/>
      <c r="T98" s="102"/>
      <c r="V98" s="104"/>
    </row>
    <row r="99" spans="2:22" ht="12.95" customHeight="1">
      <c r="B99" s="95"/>
      <c r="D99" s="96"/>
      <c r="E99" s="96"/>
      <c r="F99" s="97"/>
      <c r="G99" s="97"/>
      <c r="M99" s="98"/>
      <c r="N99" s="99"/>
      <c r="O99" s="100"/>
      <c r="P99" s="101"/>
      <c r="Q99" s="100"/>
      <c r="R99" s="97"/>
      <c r="S99" s="100"/>
      <c r="T99" s="102"/>
      <c r="V99" s="104"/>
    </row>
    <row r="100" spans="2:22" ht="12.95" customHeight="1">
      <c r="B100" s="95"/>
      <c r="D100" s="96"/>
      <c r="E100" s="96"/>
      <c r="F100" s="97"/>
      <c r="G100" s="97"/>
      <c r="M100" s="98"/>
      <c r="N100" s="99"/>
      <c r="O100" s="100"/>
      <c r="P100" s="101"/>
      <c r="Q100" s="100"/>
      <c r="R100" s="97"/>
      <c r="S100" s="100"/>
      <c r="T100" s="102"/>
      <c r="V100" s="104"/>
    </row>
    <row r="101" spans="2:22" ht="12.95" customHeight="1">
      <c r="B101" s="95"/>
      <c r="D101" s="96"/>
      <c r="E101" s="96"/>
      <c r="F101" s="97"/>
      <c r="G101" s="97"/>
      <c r="M101" s="98"/>
      <c r="N101" s="99"/>
      <c r="O101" s="100"/>
      <c r="P101" s="101"/>
      <c r="Q101" s="100"/>
      <c r="R101" s="97"/>
      <c r="S101" s="100"/>
      <c r="T101" s="102"/>
      <c r="V101" s="104"/>
    </row>
    <row r="102" spans="2:22" ht="12.95" customHeight="1">
      <c r="B102" s="95"/>
      <c r="D102" s="96"/>
      <c r="E102" s="96"/>
      <c r="F102" s="97"/>
      <c r="G102" s="97"/>
      <c r="M102" s="98"/>
      <c r="N102" s="99"/>
      <c r="O102" s="100"/>
      <c r="P102" s="101"/>
      <c r="Q102" s="100"/>
      <c r="R102" s="97"/>
      <c r="S102" s="100"/>
      <c r="T102" s="102"/>
      <c r="V102" s="104"/>
    </row>
    <row r="103" spans="2:22" ht="12.95" customHeight="1">
      <c r="B103" s="95"/>
      <c r="D103" s="96"/>
      <c r="E103" s="96"/>
      <c r="F103" s="97"/>
      <c r="G103" s="97"/>
      <c r="M103" s="98"/>
      <c r="N103" s="99"/>
      <c r="O103" s="100"/>
      <c r="P103" s="101"/>
      <c r="Q103" s="100"/>
      <c r="R103" s="97"/>
      <c r="S103" s="100"/>
      <c r="T103" s="102"/>
      <c r="V103" s="104"/>
    </row>
    <row r="104" spans="2:22" ht="12.95" customHeight="1">
      <c r="B104" s="95"/>
      <c r="D104" s="96"/>
      <c r="E104" s="96"/>
      <c r="F104" s="97"/>
      <c r="G104" s="97"/>
      <c r="M104" s="98"/>
      <c r="N104" s="99"/>
      <c r="O104" s="100"/>
      <c r="P104" s="101"/>
      <c r="Q104" s="100"/>
      <c r="R104" s="97"/>
      <c r="S104" s="100"/>
      <c r="T104" s="102"/>
      <c r="V104" s="104"/>
    </row>
    <row r="105" spans="2:22" ht="12.95" customHeight="1">
      <c r="B105" s="95"/>
      <c r="D105" s="96"/>
      <c r="E105" s="96"/>
      <c r="F105" s="97"/>
      <c r="G105" s="97"/>
      <c r="M105" s="98"/>
      <c r="N105" s="99"/>
      <c r="O105" s="100"/>
      <c r="P105" s="101"/>
      <c r="Q105" s="100"/>
      <c r="R105" s="97"/>
      <c r="S105" s="100"/>
      <c r="T105" s="102"/>
      <c r="V105" s="104"/>
    </row>
    <row r="106" spans="2:22" ht="12.95" customHeight="1">
      <c r="B106" s="95"/>
      <c r="D106" s="96"/>
      <c r="E106" s="96"/>
      <c r="F106" s="97"/>
      <c r="G106" s="97"/>
      <c r="M106" s="98"/>
      <c r="N106" s="99"/>
      <c r="O106" s="100"/>
      <c r="P106" s="101"/>
      <c r="Q106" s="100"/>
      <c r="R106" s="97"/>
      <c r="S106" s="100"/>
      <c r="T106" s="102"/>
      <c r="V106" s="104"/>
    </row>
    <row r="107" spans="2:22" ht="12.95" customHeight="1">
      <c r="B107" s="95"/>
      <c r="D107" s="96"/>
      <c r="E107" s="96"/>
      <c r="F107" s="97"/>
      <c r="G107" s="97"/>
      <c r="M107" s="98"/>
      <c r="N107" s="99"/>
      <c r="O107" s="100"/>
      <c r="P107" s="101"/>
      <c r="Q107" s="100"/>
      <c r="R107" s="97"/>
      <c r="S107" s="100"/>
      <c r="T107" s="102"/>
      <c r="V107" s="104"/>
    </row>
    <row r="108" spans="2:22" ht="12.95" customHeight="1">
      <c r="B108" s="95"/>
      <c r="D108" s="96"/>
      <c r="E108" s="96"/>
      <c r="F108" s="97"/>
      <c r="G108" s="97"/>
      <c r="M108" s="98"/>
      <c r="N108" s="99"/>
      <c r="O108" s="100"/>
      <c r="P108" s="101"/>
      <c r="Q108" s="100"/>
      <c r="R108" s="97"/>
      <c r="S108" s="100"/>
      <c r="T108" s="102"/>
      <c r="V108" s="104"/>
    </row>
    <row r="109" spans="2:22" ht="12.95" customHeight="1">
      <c r="B109" s="95"/>
      <c r="D109" s="96"/>
      <c r="E109" s="96"/>
      <c r="F109" s="97"/>
      <c r="G109" s="97"/>
      <c r="M109" s="98"/>
      <c r="N109" s="99"/>
      <c r="O109" s="100"/>
      <c r="P109" s="101"/>
      <c r="Q109" s="100"/>
      <c r="R109" s="97"/>
      <c r="S109" s="100"/>
      <c r="T109" s="102"/>
      <c r="V109" s="104"/>
    </row>
    <row r="110" spans="2:22" ht="12.95" customHeight="1">
      <c r="B110" s="95"/>
      <c r="D110" s="96"/>
      <c r="E110" s="96"/>
      <c r="F110" s="97"/>
      <c r="G110" s="97"/>
      <c r="M110" s="98"/>
      <c r="N110" s="99"/>
      <c r="O110" s="100"/>
      <c r="P110" s="101"/>
      <c r="Q110" s="100"/>
      <c r="R110" s="97"/>
      <c r="S110" s="100"/>
      <c r="T110" s="102"/>
      <c r="V110" s="104"/>
    </row>
    <row r="111" spans="2:22" ht="12.95" customHeight="1">
      <c r="B111" s="95"/>
      <c r="D111" s="96"/>
      <c r="E111" s="96"/>
      <c r="F111" s="97"/>
      <c r="G111" s="97"/>
      <c r="M111" s="98"/>
      <c r="N111" s="99"/>
      <c r="O111" s="100"/>
      <c r="P111" s="101"/>
      <c r="Q111" s="100"/>
      <c r="R111" s="97"/>
      <c r="S111" s="100"/>
      <c r="T111" s="102"/>
      <c r="V111" s="104"/>
    </row>
    <row r="112" spans="2:22" ht="12.95" customHeight="1">
      <c r="B112" s="95"/>
      <c r="D112" s="96"/>
      <c r="E112" s="96"/>
      <c r="F112" s="97"/>
      <c r="G112" s="97"/>
      <c r="M112" s="98"/>
      <c r="N112" s="99"/>
      <c r="O112" s="100"/>
      <c r="P112" s="101"/>
      <c r="Q112" s="100"/>
      <c r="R112" s="97"/>
      <c r="S112" s="100"/>
      <c r="T112" s="102"/>
      <c r="V112" s="104"/>
    </row>
    <row r="113" spans="2:22" ht="12.95" customHeight="1">
      <c r="B113" s="95"/>
      <c r="D113" s="96"/>
      <c r="E113" s="96"/>
      <c r="F113" s="97"/>
      <c r="G113" s="97"/>
      <c r="M113" s="98"/>
      <c r="N113" s="99"/>
      <c r="O113" s="100"/>
      <c r="P113" s="101"/>
      <c r="Q113" s="100"/>
      <c r="R113" s="97"/>
      <c r="S113" s="100"/>
      <c r="T113" s="102"/>
      <c r="V113" s="104"/>
    </row>
    <row r="114" spans="2:22" ht="12.95" customHeight="1">
      <c r="B114" s="95"/>
      <c r="D114" s="96"/>
      <c r="E114" s="96"/>
      <c r="F114" s="97"/>
      <c r="G114" s="97"/>
      <c r="M114" s="98"/>
      <c r="N114" s="99"/>
      <c r="O114" s="100"/>
      <c r="P114" s="101"/>
      <c r="Q114" s="100"/>
      <c r="R114" s="97"/>
      <c r="S114" s="100"/>
      <c r="T114" s="102"/>
      <c r="V114" s="104"/>
    </row>
    <row r="115" spans="2:22" ht="12.95" customHeight="1">
      <c r="B115" s="95"/>
      <c r="D115" s="96"/>
      <c r="E115" s="96"/>
      <c r="F115" s="97"/>
      <c r="G115" s="97"/>
      <c r="M115" s="98"/>
      <c r="N115" s="99"/>
      <c r="O115" s="100"/>
      <c r="P115" s="101"/>
      <c r="Q115" s="100"/>
      <c r="R115" s="97"/>
      <c r="S115" s="100"/>
      <c r="T115" s="102"/>
      <c r="V115" s="104"/>
    </row>
    <row r="116" spans="2:22" ht="12.95" customHeight="1">
      <c r="B116" s="95"/>
      <c r="D116" s="96"/>
      <c r="E116" s="96"/>
      <c r="F116" s="97"/>
      <c r="G116" s="97"/>
      <c r="M116" s="98"/>
      <c r="N116" s="99"/>
      <c r="O116" s="100"/>
      <c r="P116" s="101"/>
      <c r="Q116" s="100"/>
      <c r="R116" s="97"/>
      <c r="S116" s="100"/>
      <c r="T116" s="102"/>
      <c r="V116" s="104"/>
    </row>
    <row r="117" spans="2:22" ht="12.95" customHeight="1">
      <c r="B117" s="95"/>
      <c r="D117" s="96"/>
      <c r="E117" s="96"/>
      <c r="F117" s="97"/>
      <c r="G117" s="97"/>
      <c r="M117" s="98"/>
      <c r="N117" s="99"/>
      <c r="O117" s="100"/>
      <c r="P117" s="101"/>
      <c r="Q117" s="100"/>
      <c r="R117" s="97"/>
      <c r="S117" s="100"/>
      <c r="T117" s="102"/>
      <c r="V117" s="104"/>
    </row>
    <row r="118" spans="2:22" ht="12.95" customHeight="1">
      <c r="B118" s="95"/>
      <c r="D118" s="96"/>
      <c r="E118" s="96"/>
      <c r="F118" s="97"/>
      <c r="G118" s="97"/>
      <c r="M118" s="98"/>
      <c r="N118" s="99"/>
      <c r="O118" s="100"/>
      <c r="P118" s="101"/>
      <c r="Q118" s="100"/>
      <c r="R118" s="97"/>
      <c r="S118" s="100"/>
      <c r="T118" s="102"/>
      <c r="V118" s="104"/>
    </row>
    <row r="119" spans="2:22" ht="12.95" customHeight="1">
      <c r="B119" s="95"/>
      <c r="D119" s="96"/>
      <c r="E119" s="96"/>
      <c r="F119" s="97"/>
      <c r="G119" s="97"/>
      <c r="M119" s="98"/>
      <c r="N119" s="99"/>
      <c r="O119" s="100"/>
      <c r="P119" s="101"/>
      <c r="Q119" s="100"/>
      <c r="R119" s="97"/>
      <c r="S119" s="100"/>
      <c r="T119" s="102"/>
      <c r="V119" s="104"/>
    </row>
    <row r="120" spans="2:22" ht="12.95" customHeight="1">
      <c r="B120" s="95"/>
      <c r="D120" s="96"/>
      <c r="E120" s="96"/>
      <c r="F120" s="97"/>
      <c r="G120" s="97"/>
      <c r="M120" s="98"/>
      <c r="N120" s="99"/>
      <c r="O120" s="100"/>
      <c r="P120" s="101"/>
      <c r="Q120" s="100"/>
      <c r="R120" s="97"/>
      <c r="S120" s="100"/>
      <c r="T120" s="102"/>
      <c r="V120" s="104"/>
    </row>
    <row r="121" spans="2:22" ht="12.95" customHeight="1">
      <c r="B121" s="95"/>
      <c r="D121" s="96"/>
      <c r="E121" s="96"/>
      <c r="F121" s="97"/>
      <c r="G121" s="97"/>
      <c r="M121" s="98"/>
      <c r="N121" s="99"/>
      <c r="O121" s="100"/>
      <c r="P121" s="101"/>
      <c r="Q121" s="100"/>
      <c r="R121" s="97"/>
      <c r="S121" s="100"/>
      <c r="T121" s="102"/>
      <c r="V121" s="104"/>
    </row>
    <row r="122" spans="2:22" ht="12.95" customHeight="1">
      <c r="B122" s="95"/>
      <c r="D122" s="96"/>
      <c r="E122" s="96"/>
      <c r="F122" s="97"/>
      <c r="G122" s="97"/>
      <c r="M122" s="98"/>
      <c r="N122" s="99"/>
      <c r="O122" s="100"/>
      <c r="P122" s="101"/>
      <c r="Q122" s="100"/>
      <c r="R122" s="97"/>
      <c r="S122" s="100"/>
      <c r="T122" s="102"/>
      <c r="V122" s="104"/>
    </row>
    <row r="123" spans="2:22" ht="12.95" customHeight="1">
      <c r="B123" s="95"/>
      <c r="D123" s="96"/>
      <c r="E123" s="96"/>
      <c r="F123" s="97"/>
      <c r="G123" s="97"/>
      <c r="M123" s="98"/>
      <c r="N123" s="99"/>
      <c r="O123" s="100"/>
      <c r="P123" s="101"/>
      <c r="Q123" s="100"/>
      <c r="R123" s="97"/>
      <c r="S123" s="100"/>
      <c r="T123" s="102"/>
      <c r="V123" s="104"/>
    </row>
    <row r="124" spans="2:22" ht="12.95" customHeight="1">
      <c r="B124" s="95"/>
      <c r="D124" s="96"/>
      <c r="E124" s="96"/>
      <c r="F124" s="97"/>
      <c r="G124" s="97"/>
      <c r="M124" s="98"/>
      <c r="N124" s="99"/>
      <c r="O124" s="100"/>
      <c r="P124" s="101"/>
      <c r="Q124" s="100"/>
      <c r="R124" s="97"/>
      <c r="S124" s="100"/>
      <c r="T124" s="102"/>
      <c r="V124" s="104"/>
    </row>
    <row r="125" spans="2:22" ht="12.95" customHeight="1">
      <c r="B125" s="95"/>
      <c r="D125" s="96"/>
      <c r="E125" s="96"/>
      <c r="F125" s="97"/>
      <c r="G125" s="97"/>
      <c r="M125" s="98"/>
      <c r="N125" s="99"/>
      <c r="O125" s="100"/>
      <c r="P125" s="101"/>
      <c r="Q125" s="100"/>
      <c r="R125" s="97"/>
      <c r="S125" s="100"/>
      <c r="T125" s="102"/>
      <c r="V125" s="104"/>
    </row>
    <row r="126" spans="2:22" ht="12.95" customHeight="1">
      <c r="B126" s="95"/>
      <c r="D126" s="96"/>
      <c r="E126" s="96"/>
      <c r="F126" s="97"/>
      <c r="G126" s="97"/>
      <c r="M126" s="98"/>
      <c r="N126" s="99"/>
      <c r="O126" s="100"/>
      <c r="P126" s="101"/>
      <c r="Q126" s="100"/>
      <c r="R126" s="97"/>
      <c r="S126" s="100"/>
      <c r="T126" s="102"/>
      <c r="V126" s="104"/>
    </row>
    <row r="127" spans="2:22" ht="12.95" customHeight="1">
      <c r="B127" s="95"/>
      <c r="D127" s="96"/>
      <c r="E127" s="96"/>
      <c r="F127" s="97"/>
      <c r="G127" s="97"/>
      <c r="M127" s="98"/>
      <c r="N127" s="99"/>
      <c r="O127" s="100"/>
      <c r="P127" s="101"/>
      <c r="Q127" s="100"/>
      <c r="R127" s="97"/>
      <c r="S127" s="100"/>
      <c r="T127" s="102"/>
      <c r="V127" s="104"/>
    </row>
    <row r="128" spans="2:22" ht="12.95" customHeight="1">
      <c r="B128" s="95"/>
      <c r="D128" s="96"/>
      <c r="E128" s="96"/>
      <c r="F128" s="97"/>
      <c r="G128" s="97"/>
      <c r="M128" s="98"/>
      <c r="N128" s="99"/>
      <c r="O128" s="100"/>
      <c r="P128" s="101"/>
      <c r="Q128" s="100"/>
      <c r="R128" s="97"/>
      <c r="S128" s="100"/>
      <c r="T128" s="102"/>
      <c r="V128" s="104"/>
    </row>
    <row r="129" spans="2:22" ht="12.95" customHeight="1">
      <c r="B129" s="95"/>
      <c r="D129" s="96"/>
      <c r="E129" s="96"/>
      <c r="F129" s="97"/>
      <c r="G129" s="97"/>
      <c r="M129" s="98"/>
      <c r="N129" s="99"/>
      <c r="O129" s="100"/>
      <c r="P129" s="101"/>
      <c r="Q129" s="100"/>
      <c r="R129" s="97"/>
      <c r="S129" s="100"/>
      <c r="T129" s="102"/>
      <c r="V129" s="104"/>
    </row>
    <row r="130" spans="2:22" ht="12.95" customHeight="1">
      <c r="B130" s="95"/>
      <c r="D130" s="96"/>
      <c r="E130" s="96"/>
      <c r="F130" s="97"/>
      <c r="G130" s="97"/>
      <c r="M130" s="98"/>
      <c r="N130" s="99"/>
      <c r="O130" s="100"/>
      <c r="P130" s="101"/>
      <c r="Q130" s="100"/>
      <c r="R130" s="97"/>
      <c r="S130" s="100"/>
      <c r="T130" s="102"/>
      <c r="V130" s="104"/>
    </row>
    <row r="131" spans="2:22" ht="12.95" customHeight="1">
      <c r="B131" s="95"/>
      <c r="D131" s="96"/>
      <c r="E131" s="96"/>
      <c r="F131" s="97"/>
      <c r="G131" s="97"/>
      <c r="M131" s="98"/>
      <c r="N131" s="99"/>
      <c r="O131" s="100"/>
      <c r="P131" s="101"/>
      <c r="Q131" s="100"/>
      <c r="R131" s="97"/>
      <c r="S131" s="100"/>
      <c r="T131" s="102"/>
      <c r="V131" s="104"/>
    </row>
    <row r="132" spans="2:22" ht="12.95" customHeight="1">
      <c r="B132" s="95"/>
      <c r="D132" s="96"/>
      <c r="E132" s="96"/>
      <c r="F132" s="97"/>
      <c r="G132" s="97"/>
      <c r="M132" s="98"/>
      <c r="N132" s="99"/>
      <c r="O132" s="100"/>
      <c r="P132" s="101"/>
      <c r="Q132" s="100"/>
      <c r="R132" s="97"/>
      <c r="S132" s="100"/>
      <c r="T132" s="102"/>
      <c r="V132" s="104"/>
    </row>
    <row r="133" spans="2:22" ht="12.95" customHeight="1">
      <c r="B133" s="95"/>
      <c r="D133" s="96"/>
      <c r="E133" s="96"/>
      <c r="F133" s="97"/>
      <c r="G133" s="97"/>
      <c r="M133" s="98"/>
      <c r="N133" s="99"/>
      <c r="O133" s="100"/>
      <c r="P133" s="101"/>
      <c r="Q133" s="100"/>
      <c r="R133" s="97"/>
      <c r="S133" s="100"/>
      <c r="T133" s="102"/>
      <c r="V133" s="104"/>
    </row>
    <row r="134" spans="2:22" ht="12.95" customHeight="1">
      <c r="B134" s="95"/>
      <c r="D134" s="96"/>
      <c r="E134" s="96"/>
      <c r="F134" s="97"/>
      <c r="G134" s="97"/>
      <c r="M134" s="98"/>
      <c r="N134" s="99"/>
      <c r="O134" s="100"/>
      <c r="P134" s="101"/>
      <c r="Q134" s="100"/>
      <c r="R134" s="97"/>
      <c r="S134" s="100"/>
      <c r="T134" s="102"/>
      <c r="V134" s="104"/>
    </row>
    <row r="135" spans="2:22" ht="12.95" customHeight="1">
      <c r="B135" s="95"/>
      <c r="D135" s="96"/>
      <c r="E135" s="96"/>
      <c r="F135" s="97"/>
      <c r="G135" s="97"/>
      <c r="M135" s="98"/>
      <c r="N135" s="99"/>
      <c r="O135" s="100"/>
      <c r="P135" s="101"/>
      <c r="Q135" s="100"/>
      <c r="R135" s="97"/>
      <c r="S135" s="100"/>
      <c r="T135" s="102"/>
      <c r="V135" s="104"/>
    </row>
    <row r="136" spans="2:22" ht="12.95" customHeight="1">
      <c r="B136" s="95"/>
      <c r="D136" s="96"/>
      <c r="E136" s="96"/>
      <c r="F136" s="97"/>
      <c r="G136" s="97"/>
      <c r="M136" s="98"/>
      <c r="N136" s="99"/>
      <c r="O136" s="100"/>
      <c r="P136" s="101"/>
      <c r="Q136" s="100"/>
      <c r="R136" s="97"/>
      <c r="S136" s="100"/>
      <c r="T136" s="102"/>
      <c r="V136" s="104"/>
    </row>
    <row r="137" spans="2:22" ht="12.95" customHeight="1">
      <c r="B137" s="95"/>
      <c r="D137" s="96"/>
      <c r="E137" s="96"/>
      <c r="F137" s="97"/>
      <c r="G137" s="97"/>
      <c r="M137" s="98"/>
      <c r="N137" s="99"/>
      <c r="O137" s="100"/>
      <c r="P137" s="101"/>
      <c r="Q137" s="100"/>
      <c r="R137" s="97"/>
      <c r="S137" s="100"/>
      <c r="T137" s="102"/>
      <c r="V137" s="104"/>
    </row>
    <row r="138" spans="2:22" ht="12.95" customHeight="1">
      <c r="B138" s="95"/>
      <c r="D138" s="96"/>
      <c r="E138" s="96"/>
      <c r="F138" s="97"/>
      <c r="G138" s="97"/>
      <c r="M138" s="98"/>
      <c r="N138" s="99"/>
      <c r="O138" s="100"/>
      <c r="P138" s="101"/>
      <c r="Q138" s="100"/>
      <c r="R138" s="97"/>
      <c r="S138" s="100"/>
      <c r="T138" s="102"/>
      <c r="V138" s="104"/>
    </row>
    <row r="139" spans="2:22" ht="12.95" customHeight="1">
      <c r="B139" s="95"/>
      <c r="D139" s="96"/>
      <c r="E139" s="96"/>
      <c r="F139" s="97"/>
      <c r="G139" s="97"/>
      <c r="M139" s="98"/>
      <c r="N139" s="99"/>
      <c r="O139" s="100"/>
      <c r="P139" s="101"/>
      <c r="Q139" s="100"/>
      <c r="R139" s="97"/>
      <c r="S139" s="100"/>
      <c r="T139" s="102"/>
      <c r="V139" s="104"/>
    </row>
    <row r="140" spans="2:22" ht="12.95" customHeight="1">
      <c r="B140" s="95"/>
      <c r="D140" s="96"/>
      <c r="E140" s="96"/>
      <c r="F140" s="97"/>
      <c r="G140" s="97"/>
      <c r="M140" s="98"/>
      <c r="N140" s="99"/>
      <c r="O140" s="100"/>
      <c r="P140" s="101"/>
      <c r="Q140" s="100"/>
      <c r="R140" s="97"/>
      <c r="S140" s="100"/>
      <c r="T140" s="102"/>
      <c r="V140" s="104"/>
    </row>
    <row r="141" spans="2:22" ht="12.95" customHeight="1">
      <c r="B141" s="95"/>
      <c r="D141" s="96"/>
      <c r="E141" s="96"/>
      <c r="F141" s="97"/>
      <c r="G141" s="97"/>
      <c r="M141" s="98"/>
      <c r="N141" s="99"/>
      <c r="O141" s="100"/>
      <c r="P141" s="101"/>
      <c r="Q141" s="100"/>
      <c r="R141" s="97"/>
      <c r="S141" s="100"/>
      <c r="T141" s="102"/>
      <c r="V141" s="104"/>
    </row>
    <row r="142" spans="2:22" ht="12.95" customHeight="1">
      <c r="B142" s="95"/>
      <c r="D142" s="96"/>
      <c r="E142" s="96"/>
      <c r="F142" s="97"/>
      <c r="G142" s="97"/>
      <c r="M142" s="98"/>
      <c r="N142" s="99"/>
      <c r="O142" s="100"/>
      <c r="P142" s="101"/>
      <c r="Q142" s="100"/>
      <c r="R142" s="97"/>
      <c r="S142" s="100"/>
      <c r="T142" s="102"/>
      <c r="V142" s="104"/>
    </row>
    <row r="143" spans="2:22" ht="12.95" customHeight="1">
      <c r="B143" s="95"/>
      <c r="D143" s="96"/>
      <c r="E143" s="96"/>
      <c r="F143" s="97"/>
      <c r="G143" s="97"/>
      <c r="M143" s="98"/>
      <c r="N143" s="99"/>
      <c r="O143" s="100"/>
      <c r="P143" s="101"/>
      <c r="Q143" s="100"/>
      <c r="R143" s="97"/>
      <c r="S143" s="100"/>
      <c r="T143" s="102"/>
      <c r="V143" s="104"/>
    </row>
    <row r="144" spans="2:22" ht="12.95" customHeight="1">
      <c r="B144" s="95"/>
      <c r="D144" s="96"/>
      <c r="E144" s="96"/>
      <c r="F144" s="97"/>
      <c r="G144" s="97"/>
      <c r="M144" s="98"/>
      <c r="N144" s="99"/>
      <c r="O144" s="100"/>
      <c r="P144" s="101"/>
      <c r="Q144" s="100"/>
      <c r="R144" s="97"/>
      <c r="S144" s="100"/>
      <c r="T144" s="102"/>
      <c r="V144" s="104"/>
    </row>
    <row r="145" spans="2:22" ht="12.95" customHeight="1">
      <c r="B145" s="95"/>
      <c r="D145" s="96"/>
      <c r="E145" s="96"/>
      <c r="F145" s="97"/>
      <c r="G145" s="97"/>
      <c r="M145" s="98"/>
      <c r="N145" s="99"/>
      <c r="O145" s="100"/>
      <c r="P145" s="101"/>
      <c r="Q145" s="100"/>
      <c r="R145" s="97"/>
      <c r="S145" s="100"/>
      <c r="T145" s="102"/>
      <c r="V145" s="104"/>
    </row>
    <row r="146" spans="2:22" ht="12.95" customHeight="1">
      <c r="B146" s="95"/>
      <c r="D146" s="96"/>
      <c r="E146" s="96"/>
      <c r="F146" s="97"/>
      <c r="G146" s="97"/>
      <c r="M146" s="98"/>
      <c r="N146" s="99"/>
      <c r="O146" s="100"/>
      <c r="P146" s="101"/>
      <c r="Q146" s="100"/>
      <c r="R146" s="97"/>
      <c r="S146" s="100"/>
      <c r="T146" s="102"/>
      <c r="V146" s="104"/>
    </row>
    <row r="147" spans="2:22" ht="12.95" customHeight="1">
      <c r="B147" s="95"/>
      <c r="D147" s="96"/>
      <c r="E147" s="96"/>
      <c r="F147" s="97"/>
      <c r="G147" s="97"/>
      <c r="M147" s="98"/>
      <c r="N147" s="99"/>
      <c r="O147" s="100"/>
      <c r="P147" s="101"/>
      <c r="Q147" s="100"/>
      <c r="R147" s="97"/>
      <c r="S147" s="100"/>
      <c r="T147" s="102"/>
      <c r="V147" s="104"/>
    </row>
    <row r="148" spans="2:22" ht="12.95" customHeight="1">
      <c r="B148" s="95"/>
      <c r="D148" s="96"/>
      <c r="E148" s="96"/>
      <c r="F148" s="97"/>
      <c r="G148" s="97"/>
      <c r="M148" s="98"/>
      <c r="N148" s="99"/>
      <c r="O148" s="100"/>
      <c r="P148" s="101"/>
      <c r="Q148" s="100"/>
      <c r="R148" s="97"/>
      <c r="S148" s="100"/>
      <c r="T148" s="102"/>
      <c r="V148" s="104"/>
    </row>
    <row r="149" spans="2:22" ht="12.95" customHeight="1">
      <c r="B149" s="95"/>
      <c r="D149" s="96"/>
      <c r="E149" s="96"/>
      <c r="F149" s="97"/>
      <c r="G149" s="97"/>
      <c r="M149" s="98"/>
      <c r="N149" s="99"/>
      <c r="O149" s="100"/>
      <c r="P149" s="101"/>
      <c r="Q149" s="100"/>
      <c r="R149" s="97"/>
      <c r="S149" s="100"/>
      <c r="T149" s="102"/>
      <c r="V149" s="104"/>
    </row>
    <row r="150" spans="2:22" ht="12.95" customHeight="1">
      <c r="B150" s="95"/>
      <c r="D150" s="96"/>
      <c r="E150" s="96"/>
      <c r="F150" s="97"/>
      <c r="G150" s="97"/>
      <c r="M150" s="98"/>
      <c r="N150" s="99"/>
      <c r="O150" s="100"/>
      <c r="P150" s="101"/>
      <c r="Q150" s="100"/>
      <c r="R150" s="97"/>
      <c r="S150" s="100"/>
      <c r="T150" s="102"/>
      <c r="V150" s="104"/>
    </row>
    <row r="151" spans="2:22" ht="12.95" customHeight="1">
      <c r="B151" s="95"/>
      <c r="D151" s="96"/>
      <c r="E151" s="96"/>
      <c r="F151" s="97"/>
      <c r="G151" s="97"/>
      <c r="M151" s="98"/>
      <c r="N151" s="99"/>
      <c r="O151" s="100"/>
      <c r="P151" s="101"/>
      <c r="Q151" s="100"/>
      <c r="R151" s="97"/>
      <c r="S151" s="100"/>
      <c r="T151" s="102"/>
      <c r="V151" s="104"/>
    </row>
    <row r="152" spans="2:22" ht="12.95" customHeight="1">
      <c r="B152" s="95"/>
      <c r="D152" s="96"/>
      <c r="E152" s="96"/>
      <c r="F152" s="97"/>
      <c r="G152" s="97"/>
      <c r="M152" s="98"/>
      <c r="N152" s="99"/>
      <c r="O152" s="100"/>
      <c r="P152" s="101"/>
      <c r="Q152" s="100"/>
      <c r="R152" s="97"/>
      <c r="S152" s="100"/>
      <c r="T152" s="102"/>
      <c r="V152" s="104"/>
    </row>
    <row r="153" spans="2:22" ht="12.95" customHeight="1">
      <c r="B153" s="95"/>
      <c r="D153" s="96"/>
      <c r="E153" s="96"/>
      <c r="F153" s="97"/>
      <c r="G153" s="97"/>
      <c r="M153" s="98"/>
      <c r="N153" s="99"/>
      <c r="O153" s="100"/>
      <c r="P153" s="101"/>
      <c r="Q153" s="100"/>
      <c r="R153" s="97"/>
      <c r="S153" s="100"/>
      <c r="T153" s="102"/>
      <c r="V153" s="104"/>
    </row>
    <row r="154" spans="2:22" ht="12.95" customHeight="1">
      <c r="B154" s="95"/>
      <c r="D154" s="96"/>
      <c r="E154" s="96"/>
      <c r="F154" s="97"/>
      <c r="G154" s="97"/>
      <c r="M154" s="98"/>
      <c r="N154" s="99"/>
      <c r="O154" s="100"/>
      <c r="P154" s="101"/>
      <c r="Q154" s="100"/>
      <c r="R154" s="97"/>
      <c r="S154" s="100"/>
      <c r="T154" s="102"/>
      <c r="V154" s="104"/>
    </row>
    <row r="155" spans="2:22" ht="12.95" customHeight="1">
      <c r="B155" s="95"/>
      <c r="D155" s="96"/>
      <c r="E155" s="96"/>
      <c r="F155" s="97"/>
      <c r="G155" s="97"/>
      <c r="M155" s="98"/>
      <c r="N155" s="99"/>
      <c r="O155" s="100"/>
      <c r="P155" s="101"/>
      <c r="Q155" s="100"/>
      <c r="R155" s="97"/>
      <c r="S155" s="100"/>
      <c r="T155" s="102"/>
      <c r="V155" s="104"/>
    </row>
    <row r="156" spans="2:22" ht="12.95" customHeight="1">
      <c r="B156" s="95"/>
      <c r="D156" s="96"/>
      <c r="E156" s="96"/>
      <c r="F156" s="97"/>
      <c r="G156" s="97"/>
      <c r="M156" s="98"/>
      <c r="N156" s="99"/>
      <c r="O156" s="100"/>
      <c r="P156" s="101"/>
      <c r="Q156" s="100"/>
      <c r="R156" s="97"/>
      <c r="S156" s="100"/>
      <c r="T156" s="102"/>
      <c r="V156" s="104"/>
    </row>
    <row r="157" spans="2:22" ht="12.95" customHeight="1">
      <c r="B157" s="95"/>
      <c r="D157" s="96"/>
      <c r="E157" s="96"/>
      <c r="F157" s="97"/>
      <c r="G157" s="97"/>
      <c r="M157" s="98"/>
      <c r="N157" s="99"/>
      <c r="O157" s="100"/>
      <c r="P157" s="101"/>
      <c r="Q157" s="100"/>
      <c r="R157" s="97"/>
      <c r="S157" s="100"/>
      <c r="T157" s="102"/>
      <c r="V157" s="104"/>
    </row>
    <row r="158" spans="2:22" ht="12.95" customHeight="1">
      <c r="B158" s="95"/>
      <c r="D158" s="96"/>
      <c r="E158" s="96"/>
      <c r="F158" s="97"/>
      <c r="G158" s="97"/>
      <c r="M158" s="98"/>
      <c r="N158" s="99"/>
      <c r="O158" s="100"/>
      <c r="P158" s="101"/>
      <c r="Q158" s="100"/>
      <c r="R158" s="97"/>
      <c r="S158" s="100"/>
      <c r="T158" s="102"/>
      <c r="V158" s="104"/>
    </row>
    <row r="159" spans="2:22" ht="12.95" customHeight="1">
      <c r="B159" s="95"/>
      <c r="D159" s="96"/>
      <c r="E159" s="96"/>
      <c r="F159" s="97"/>
      <c r="G159" s="97"/>
      <c r="M159" s="98"/>
      <c r="N159" s="99"/>
      <c r="O159" s="100"/>
      <c r="P159" s="101"/>
      <c r="Q159" s="100"/>
      <c r="R159" s="97"/>
      <c r="S159" s="100"/>
      <c r="T159" s="102"/>
      <c r="V159" s="104"/>
    </row>
    <row r="160" spans="2:22" ht="12.95" customHeight="1">
      <c r="B160" s="95"/>
      <c r="D160" s="96"/>
      <c r="E160" s="96"/>
      <c r="F160" s="97"/>
      <c r="G160" s="97"/>
      <c r="M160" s="98"/>
      <c r="N160" s="99"/>
      <c r="O160" s="100"/>
      <c r="P160" s="101"/>
      <c r="Q160" s="100"/>
      <c r="R160" s="97"/>
      <c r="S160" s="100"/>
      <c r="T160" s="102"/>
      <c r="V160" s="104"/>
    </row>
    <row r="161" spans="2:22" ht="12.95" customHeight="1">
      <c r="B161" s="95"/>
      <c r="D161" s="96"/>
      <c r="E161" s="96"/>
      <c r="F161" s="97"/>
      <c r="G161" s="97"/>
      <c r="M161" s="98"/>
      <c r="N161" s="99"/>
      <c r="O161" s="100"/>
      <c r="P161" s="101"/>
      <c r="Q161" s="100"/>
      <c r="R161" s="97"/>
      <c r="S161" s="100"/>
      <c r="T161" s="102"/>
      <c r="V161" s="104"/>
    </row>
    <row r="162" spans="2:22" ht="12.95" customHeight="1">
      <c r="B162" s="95"/>
      <c r="D162" s="96"/>
      <c r="E162" s="96"/>
      <c r="F162" s="97"/>
      <c r="G162" s="97"/>
      <c r="M162" s="98"/>
      <c r="N162" s="99"/>
      <c r="O162" s="100"/>
      <c r="P162" s="101"/>
      <c r="Q162" s="100"/>
      <c r="R162" s="97"/>
      <c r="S162" s="100"/>
      <c r="T162" s="102"/>
      <c r="V162" s="104"/>
    </row>
    <row r="163" spans="2:22" ht="12.95" customHeight="1">
      <c r="B163" s="95"/>
      <c r="D163" s="96"/>
      <c r="E163" s="96"/>
      <c r="F163" s="97"/>
      <c r="G163" s="97"/>
      <c r="M163" s="98"/>
      <c r="N163" s="99"/>
      <c r="O163" s="100"/>
      <c r="P163" s="101"/>
      <c r="Q163" s="100"/>
      <c r="R163" s="97"/>
      <c r="S163" s="100"/>
      <c r="T163" s="102"/>
      <c r="V163" s="104"/>
    </row>
    <row r="164" spans="2:22" ht="12.95" customHeight="1">
      <c r="B164" s="95"/>
      <c r="D164" s="96"/>
      <c r="E164" s="96"/>
      <c r="F164" s="97"/>
      <c r="G164" s="97"/>
      <c r="M164" s="98"/>
      <c r="N164" s="99"/>
      <c r="O164" s="100"/>
      <c r="P164" s="101"/>
      <c r="Q164" s="100"/>
      <c r="R164" s="97"/>
      <c r="S164" s="100"/>
      <c r="T164" s="102"/>
      <c r="V164" s="104"/>
    </row>
    <row r="165" spans="2:22" ht="12.95" customHeight="1">
      <c r="B165" s="95"/>
      <c r="D165" s="96"/>
      <c r="E165" s="96"/>
      <c r="F165" s="97"/>
      <c r="G165" s="97"/>
      <c r="M165" s="98"/>
      <c r="N165" s="99"/>
      <c r="O165" s="100"/>
      <c r="P165" s="101"/>
      <c r="Q165" s="100"/>
      <c r="R165" s="97"/>
      <c r="S165" s="100"/>
      <c r="T165" s="102"/>
      <c r="V165" s="104"/>
    </row>
    <row r="166" spans="2:22" ht="12.95" customHeight="1">
      <c r="B166" s="95"/>
      <c r="D166" s="96"/>
      <c r="E166" s="96"/>
      <c r="F166" s="97"/>
      <c r="G166" s="97"/>
      <c r="M166" s="98"/>
      <c r="N166" s="99"/>
      <c r="O166" s="100"/>
      <c r="P166" s="101"/>
      <c r="Q166" s="100"/>
      <c r="R166" s="97"/>
      <c r="S166" s="100"/>
      <c r="T166" s="102"/>
      <c r="V166" s="104"/>
    </row>
    <row r="167" spans="2:22" ht="12.95" customHeight="1">
      <c r="B167" s="95"/>
      <c r="D167" s="96"/>
      <c r="E167" s="96"/>
      <c r="F167" s="97"/>
      <c r="G167" s="97"/>
      <c r="M167" s="98"/>
      <c r="N167" s="99"/>
      <c r="O167" s="100"/>
      <c r="P167" s="101"/>
      <c r="Q167" s="100"/>
      <c r="R167" s="97"/>
      <c r="S167" s="100"/>
      <c r="T167" s="102"/>
      <c r="V167" s="104"/>
    </row>
    <row r="168" spans="2:22" ht="12.95" customHeight="1">
      <c r="B168" s="95"/>
      <c r="D168" s="96"/>
      <c r="E168" s="96"/>
      <c r="F168" s="97"/>
      <c r="G168" s="97"/>
      <c r="M168" s="98"/>
      <c r="N168" s="99"/>
      <c r="O168" s="100"/>
      <c r="P168" s="101"/>
      <c r="Q168" s="100"/>
      <c r="R168" s="97"/>
      <c r="S168" s="100"/>
      <c r="T168" s="102"/>
      <c r="V168" s="104"/>
    </row>
    <row r="169" spans="2:22" ht="12.95" customHeight="1">
      <c r="B169" s="95"/>
      <c r="D169" s="96"/>
      <c r="E169" s="96"/>
      <c r="F169" s="97"/>
      <c r="G169" s="97"/>
      <c r="M169" s="98"/>
      <c r="N169" s="99"/>
      <c r="O169" s="100"/>
      <c r="P169" s="101"/>
      <c r="Q169" s="100"/>
      <c r="R169" s="97"/>
      <c r="S169" s="100"/>
      <c r="T169" s="102"/>
      <c r="V169" s="104"/>
    </row>
    <row r="170" spans="2:22" ht="12.95" customHeight="1">
      <c r="B170" s="95"/>
      <c r="D170" s="96"/>
      <c r="E170" s="96"/>
      <c r="F170" s="97"/>
      <c r="G170" s="97"/>
      <c r="M170" s="98"/>
      <c r="N170" s="99"/>
      <c r="O170" s="100"/>
      <c r="P170" s="101"/>
      <c r="Q170" s="100"/>
      <c r="R170" s="97"/>
      <c r="S170" s="100"/>
      <c r="T170" s="102"/>
      <c r="V170" s="104"/>
    </row>
    <row r="171" spans="2:22" ht="12.95" customHeight="1">
      <c r="B171" s="95"/>
      <c r="D171" s="96"/>
      <c r="E171" s="96"/>
      <c r="F171" s="97"/>
      <c r="G171" s="97"/>
      <c r="M171" s="98"/>
      <c r="N171" s="99"/>
      <c r="O171" s="100"/>
      <c r="P171" s="101"/>
      <c r="Q171" s="100"/>
      <c r="R171" s="97"/>
      <c r="S171" s="100"/>
      <c r="T171" s="102"/>
      <c r="V171" s="104"/>
    </row>
    <row r="172" spans="2:22" ht="12.95" customHeight="1">
      <c r="B172" s="95"/>
      <c r="D172" s="96"/>
      <c r="E172" s="96"/>
      <c r="F172" s="97"/>
      <c r="G172" s="97"/>
      <c r="M172" s="98"/>
      <c r="N172" s="99"/>
      <c r="O172" s="100"/>
      <c r="P172" s="101"/>
      <c r="Q172" s="100"/>
      <c r="R172" s="97"/>
      <c r="S172" s="100"/>
      <c r="T172" s="102"/>
      <c r="V172" s="104"/>
    </row>
    <row r="173" spans="2:22" ht="12.95" customHeight="1">
      <c r="B173" s="95"/>
      <c r="D173" s="96"/>
      <c r="E173" s="96"/>
      <c r="F173" s="97"/>
      <c r="G173" s="97"/>
      <c r="M173" s="98"/>
      <c r="N173" s="99"/>
      <c r="O173" s="100"/>
      <c r="P173" s="101"/>
      <c r="Q173" s="100"/>
      <c r="R173" s="97"/>
      <c r="S173" s="100"/>
      <c r="T173" s="102"/>
      <c r="V173" s="104"/>
    </row>
    <row r="174" spans="2:22" ht="12.95" customHeight="1">
      <c r="B174" s="95"/>
      <c r="D174" s="96"/>
      <c r="E174" s="96"/>
      <c r="F174" s="97"/>
      <c r="G174" s="97"/>
      <c r="M174" s="98"/>
      <c r="N174" s="99"/>
      <c r="O174" s="100"/>
      <c r="P174" s="101"/>
      <c r="Q174" s="100"/>
      <c r="R174" s="97"/>
      <c r="S174" s="100"/>
      <c r="T174" s="102"/>
      <c r="V174" s="104"/>
    </row>
    <row r="175" spans="2:22" ht="12.95" customHeight="1">
      <c r="B175" s="95"/>
      <c r="D175" s="96"/>
      <c r="E175" s="96"/>
      <c r="F175" s="97"/>
      <c r="G175" s="97"/>
      <c r="M175" s="98"/>
      <c r="N175" s="99"/>
      <c r="O175" s="100"/>
      <c r="P175" s="101"/>
      <c r="Q175" s="100"/>
      <c r="R175" s="97"/>
      <c r="S175" s="100"/>
      <c r="T175" s="102"/>
      <c r="V175" s="104"/>
    </row>
    <row r="176" spans="2:22" ht="12.95" customHeight="1">
      <c r="B176" s="95"/>
      <c r="D176" s="96"/>
      <c r="E176" s="96"/>
      <c r="F176" s="97"/>
      <c r="G176" s="97"/>
      <c r="M176" s="98"/>
      <c r="N176" s="99"/>
      <c r="O176" s="100"/>
      <c r="P176" s="101"/>
      <c r="Q176" s="100"/>
      <c r="R176" s="97"/>
      <c r="S176" s="100"/>
      <c r="T176" s="102"/>
      <c r="V176" s="104"/>
    </row>
    <row r="177" spans="2:22" ht="12.95" customHeight="1">
      <c r="B177" s="95"/>
      <c r="D177" s="96"/>
      <c r="E177" s="96"/>
      <c r="F177" s="97"/>
      <c r="G177" s="97"/>
      <c r="M177" s="98"/>
      <c r="N177" s="99"/>
      <c r="O177" s="100"/>
      <c r="P177" s="101"/>
      <c r="Q177" s="100"/>
      <c r="R177" s="97"/>
      <c r="S177" s="100"/>
      <c r="T177" s="102"/>
      <c r="V177" s="104"/>
    </row>
    <row r="178" spans="2:22" ht="12.95" customHeight="1">
      <c r="B178" s="95"/>
      <c r="D178" s="96"/>
      <c r="E178" s="96"/>
      <c r="F178" s="97"/>
      <c r="G178" s="97"/>
      <c r="M178" s="98"/>
      <c r="N178" s="99"/>
      <c r="O178" s="100"/>
      <c r="P178" s="101"/>
      <c r="Q178" s="100"/>
      <c r="R178" s="97"/>
      <c r="S178" s="100"/>
      <c r="T178" s="102"/>
      <c r="V178" s="104"/>
    </row>
    <row r="179" spans="2:22" ht="12.95" customHeight="1">
      <c r="B179" s="95"/>
      <c r="D179" s="96"/>
      <c r="E179" s="96"/>
      <c r="F179" s="97"/>
      <c r="G179" s="97"/>
      <c r="M179" s="98"/>
      <c r="N179" s="99"/>
      <c r="O179" s="100"/>
      <c r="P179" s="101"/>
      <c r="Q179" s="100"/>
      <c r="R179" s="97"/>
      <c r="S179" s="100"/>
      <c r="T179" s="102"/>
      <c r="V179" s="104"/>
    </row>
    <row r="180" spans="2:22" ht="12.95" customHeight="1">
      <c r="B180" s="95"/>
      <c r="D180" s="96"/>
      <c r="E180" s="96"/>
      <c r="F180" s="97"/>
      <c r="G180" s="97"/>
      <c r="M180" s="98"/>
      <c r="N180" s="99"/>
      <c r="O180" s="100"/>
      <c r="P180" s="101"/>
      <c r="Q180" s="100"/>
      <c r="R180" s="97"/>
      <c r="S180" s="100"/>
      <c r="T180" s="102"/>
      <c r="V180" s="104"/>
    </row>
    <row r="181" spans="2:22" ht="12.95" customHeight="1">
      <c r="B181" s="95"/>
      <c r="D181" s="96"/>
      <c r="E181" s="96"/>
      <c r="F181" s="97"/>
      <c r="G181" s="97"/>
      <c r="M181" s="98"/>
      <c r="N181" s="99"/>
      <c r="O181" s="100"/>
      <c r="P181" s="101"/>
      <c r="Q181" s="100"/>
      <c r="R181" s="97"/>
      <c r="S181" s="100"/>
      <c r="T181" s="102"/>
      <c r="V181" s="104"/>
    </row>
    <row r="182" spans="2:22" ht="12.95" customHeight="1">
      <c r="B182" s="95"/>
      <c r="D182" s="96"/>
      <c r="E182" s="96"/>
      <c r="F182" s="97"/>
      <c r="G182" s="97"/>
      <c r="M182" s="98"/>
      <c r="N182" s="99"/>
      <c r="O182" s="100"/>
      <c r="P182" s="101"/>
      <c r="Q182" s="100"/>
      <c r="R182" s="97"/>
      <c r="S182" s="100"/>
      <c r="T182" s="102"/>
      <c r="V182" s="104"/>
    </row>
    <row r="183" spans="2:22" ht="12.95" customHeight="1">
      <c r="B183" s="95"/>
      <c r="D183" s="96"/>
      <c r="E183" s="96"/>
      <c r="F183" s="97"/>
      <c r="G183" s="97"/>
      <c r="M183" s="98"/>
      <c r="N183" s="99"/>
      <c r="O183" s="100"/>
      <c r="P183" s="101"/>
      <c r="Q183" s="100"/>
      <c r="R183" s="97"/>
      <c r="S183" s="100"/>
      <c r="T183" s="102"/>
      <c r="V183" s="104"/>
    </row>
    <row r="184" spans="2:22" ht="12.95" customHeight="1">
      <c r="B184" s="95"/>
      <c r="D184" s="96"/>
      <c r="E184" s="96"/>
      <c r="F184" s="97"/>
      <c r="G184" s="97"/>
      <c r="M184" s="98"/>
      <c r="N184" s="99"/>
      <c r="O184" s="100"/>
      <c r="P184" s="101"/>
      <c r="Q184" s="100"/>
      <c r="R184" s="97"/>
      <c r="S184" s="100"/>
      <c r="T184" s="102"/>
      <c r="V184" s="104"/>
    </row>
    <row r="185" spans="2:22" ht="12.95" customHeight="1">
      <c r="B185" s="95"/>
      <c r="D185" s="96"/>
      <c r="E185" s="96"/>
      <c r="F185" s="97"/>
      <c r="G185" s="97"/>
      <c r="M185" s="98"/>
      <c r="N185" s="99"/>
      <c r="O185" s="100"/>
      <c r="P185" s="101"/>
      <c r="Q185" s="100"/>
      <c r="R185" s="97"/>
      <c r="S185" s="100"/>
      <c r="T185" s="102"/>
      <c r="V185" s="104"/>
    </row>
    <row r="186" spans="2:22" ht="12.95" customHeight="1">
      <c r="B186" s="95"/>
      <c r="D186" s="96"/>
      <c r="E186" s="96"/>
      <c r="F186" s="97"/>
      <c r="G186" s="97"/>
      <c r="M186" s="98"/>
      <c r="N186" s="99"/>
      <c r="O186" s="100"/>
      <c r="P186" s="101"/>
      <c r="Q186" s="100"/>
      <c r="R186" s="97"/>
      <c r="S186" s="100"/>
      <c r="T186" s="102"/>
      <c r="V186" s="104"/>
    </row>
    <row r="187" spans="2:22" ht="12.95" customHeight="1">
      <c r="B187" s="95"/>
      <c r="D187" s="96"/>
      <c r="E187" s="96"/>
      <c r="F187" s="97"/>
      <c r="G187" s="97"/>
      <c r="M187" s="98"/>
      <c r="N187" s="99"/>
      <c r="O187" s="100"/>
      <c r="P187" s="101"/>
      <c r="Q187" s="100"/>
      <c r="R187" s="97"/>
      <c r="S187" s="100"/>
      <c r="T187" s="102"/>
      <c r="V187" s="104"/>
    </row>
    <row r="188" spans="2:22" ht="12.95" customHeight="1">
      <c r="B188" s="95"/>
      <c r="D188" s="96"/>
      <c r="E188" s="96"/>
      <c r="F188" s="97"/>
      <c r="G188" s="97"/>
      <c r="M188" s="98"/>
      <c r="N188" s="99"/>
      <c r="O188" s="100"/>
      <c r="P188" s="101"/>
      <c r="Q188" s="100"/>
      <c r="R188" s="97"/>
      <c r="S188" s="100"/>
      <c r="T188" s="102"/>
      <c r="V188" s="104"/>
    </row>
    <row r="189" spans="2:22" ht="12.95" customHeight="1">
      <c r="B189" s="95"/>
      <c r="D189" s="96"/>
      <c r="E189" s="96"/>
      <c r="F189" s="97"/>
      <c r="G189" s="97"/>
      <c r="M189" s="98"/>
      <c r="N189" s="99"/>
      <c r="O189" s="100"/>
      <c r="P189" s="101"/>
      <c r="Q189" s="100"/>
      <c r="R189" s="97"/>
      <c r="S189" s="100"/>
      <c r="T189" s="102"/>
      <c r="V189" s="104"/>
    </row>
    <row r="190" spans="2:22" ht="12.95" customHeight="1">
      <c r="B190" s="95"/>
      <c r="D190" s="96"/>
      <c r="E190" s="96"/>
      <c r="F190" s="97"/>
      <c r="G190" s="97"/>
      <c r="M190" s="98"/>
      <c r="N190" s="99"/>
      <c r="O190" s="100"/>
      <c r="P190" s="101"/>
      <c r="Q190" s="100"/>
      <c r="R190" s="97"/>
      <c r="S190" s="100"/>
      <c r="T190" s="102"/>
      <c r="V190" s="104"/>
    </row>
    <row r="191" spans="2:22" ht="12.95" customHeight="1">
      <c r="B191" s="95"/>
      <c r="D191" s="96"/>
      <c r="E191" s="96"/>
      <c r="F191" s="97"/>
      <c r="G191" s="97"/>
      <c r="M191" s="98"/>
      <c r="N191" s="99"/>
      <c r="O191" s="100"/>
      <c r="P191" s="101"/>
      <c r="Q191" s="100"/>
      <c r="R191" s="97"/>
      <c r="S191" s="100"/>
      <c r="T191" s="102"/>
      <c r="V191" s="104"/>
    </row>
    <row r="192" spans="2:22" ht="12.95" customHeight="1">
      <c r="B192" s="95"/>
      <c r="D192" s="96"/>
      <c r="E192" s="96"/>
      <c r="F192" s="97"/>
      <c r="G192" s="97"/>
      <c r="M192" s="98"/>
      <c r="N192" s="99"/>
      <c r="O192" s="100"/>
      <c r="P192" s="101"/>
      <c r="Q192" s="100"/>
      <c r="R192" s="97"/>
      <c r="S192" s="100"/>
      <c r="T192" s="102"/>
      <c r="V192" s="104"/>
    </row>
    <row r="193" spans="2:22" ht="12.95" customHeight="1">
      <c r="B193" s="95"/>
      <c r="D193" s="96"/>
      <c r="E193" s="96"/>
      <c r="F193" s="97"/>
      <c r="G193" s="97"/>
      <c r="M193" s="98"/>
      <c r="N193" s="99"/>
      <c r="O193" s="100"/>
      <c r="P193" s="101"/>
      <c r="Q193" s="100"/>
      <c r="R193" s="97"/>
      <c r="S193" s="100"/>
      <c r="T193" s="102"/>
      <c r="V193" s="104"/>
    </row>
    <row r="194" spans="2:22" ht="12.95" customHeight="1">
      <c r="B194" s="95"/>
      <c r="D194" s="96"/>
      <c r="E194" s="96"/>
      <c r="F194" s="97"/>
      <c r="G194" s="97"/>
      <c r="M194" s="98"/>
      <c r="N194" s="99"/>
      <c r="O194" s="100"/>
      <c r="P194" s="101"/>
      <c r="Q194" s="100"/>
      <c r="R194" s="97"/>
      <c r="S194" s="100"/>
      <c r="T194" s="102"/>
      <c r="V194" s="104"/>
    </row>
    <row r="195" spans="2:22" ht="12.95" customHeight="1">
      <c r="B195" s="95"/>
      <c r="D195" s="96"/>
      <c r="E195" s="96"/>
      <c r="F195" s="97"/>
      <c r="G195" s="97"/>
      <c r="M195" s="98"/>
      <c r="N195" s="99"/>
      <c r="O195" s="100"/>
      <c r="P195" s="101"/>
      <c r="Q195" s="100"/>
      <c r="R195" s="97"/>
      <c r="S195" s="100"/>
      <c r="T195" s="102"/>
      <c r="V195" s="104"/>
    </row>
    <row r="196" spans="2:22" ht="12.95" customHeight="1">
      <c r="B196" s="95"/>
      <c r="D196" s="96"/>
      <c r="E196" s="96"/>
      <c r="F196" s="97"/>
      <c r="G196" s="97"/>
      <c r="M196" s="98"/>
      <c r="N196" s="99"/>
      <c r="O196" s="100"/>
      <c r="P196" s="101"/>
      <c r="Q196" s="100"/>
      <c r="R196" s="97"/>
      <c r="S196" s="100"/>
      <c r="T196" s="102"/>
      <c r="V196" s="104"/>
    </row>
    <row r="197" spans="2:22" ht="12.95" customHeight="1">
      <c r="B197" s="95"/>
      <c r="D197" s="96"/>
      <c r="E197" s="96"/>
      <c r="F197" s="97"/>
      <c r="G197" s="97"/>
      <c r="M197" s="98"/>
      <c r="N197" s="99"/>
      <c r="O197" s="100"/>
      <c r="P197" s="101"/>
      <c r="Q197" s="100"/>
      <c r="R197" s="97"/>
      <c r="S197" s="100"/>
      <c r="T197" s="102"/>
      <c r="V197" s="104"/>
    </row>
    <row r="198" spans="2:22" ht="12.95" customHeight="1">
      <c r="B198" s="95"/>
      <c r="D198" s="96"/>
      <c r="E198" s="96"/>
      <c r="F198" s="97"/>
      <c r="G198" s="97"/>
      <c r="M198" s="98"/>
      <c r="N198" s="99"/>
      <c r="O198" s="100"/>
      <c r="P198" s="101"/>
      <c r="Q198" s="100"/>
      <c r="R198" s="97"/>
      <c r="S198" s="100"/>
      <c r="T198" s="102"/>
      <c r="V198" s="104"/>
    </row>
    <row r="199" spans="2:22" ht="12.95" customHeight="1">
      <c r="B199" s="95"/>
      <c r="D199" s="96"/>
      <c r="E199" s="96"/>
      <c r="F199" s="97"/>
      <c r="G199" s="97"/>
      <c r="M199" s="98"/>
      <c r="N199" s="99"/>
      <c r="O199" s="100"/>
      <c r="P199" s="101"/>
      <c r="Q199" s="100"/>
      <c r="R199" s="97"/>
      <c r="S199" s="100"/>
      <c r="T199" s="102"/>
      <c r="V199" s="104"/>
    </row>
    <row r="200" spans="2:22" ht="12.95" customHeight="1">
      <c r="B200" s="95"/>
      <c r="D200" s="96"/>
      <c r="E200" s="96"/>
      <c r="F200" s="97"/>
      <c r="G200" s="97"/>
      <c r="M200" s="98"/>
      <c r="N200" s="99"/>
      <c r="O200" s="100"/>
      <c r="P200" s="101"/>
      <c r="Q200" s="100"/>
      <c r="R200" s="97"/>
      <c r="S200" s="100"/>
      <c r="T200" s="102"/>
      <c r="V200" s="104"/>
    </row>
    <row r="201" spans="2:22" ht="12.95" customHeight="1">
      <c r="B201" s="95"/>
      <c r="D201" s="96"/>
      <c r="E201" s="96"/>
      <c r="F201" s="97"/>
      <c r="G201" s="97"/>
      <c r="M201" s="98"/>
      <c r="N201" s="99"/>
      <c r="O201" s="100"/>
      <c r="P201" s="101"/>
      <c r="Q201" s="100"/>
      <c r="R201" s="97"/>
      <c r="S201" s="100"/>
      <c r="T201" s="102"/>
      <c r="V201" s="104"/>
    </row>
    <row r="202" spans="2:22" ht="12.95" customHeight="1">
      <c r="B202" s="95"/>
      <c r="D202" s="96"/>
      <c r="E202" s="96"/>
      <c r="F202" s="97"/>
      <c r="G202" s="97"/>
      <c r="M202" s="98"/>
      <c r="N202" s="99"/>
      <c r="O202" s="100"/>
      <c r="P202" s="101"/>
      <c r="Q202" s="100"/>
      <c r="R202" s="97"/>
      <c r="S202" s="100"/>
      <c r="T202" s="102"/>
      <c r="V202" s="104"/>
    </row>
    <row r="203" spans="2:22" ht="12.95" customHeight="1">
      <c r="B203" s="95"/>
      <c r="D203" s="96"/>
      <c r="E203" s="96"/>
      <c r="F203" s="97"/>
      <c r="G203" s="97"/>
      <c r="M203" s="98"/>
      <c r="N203" s="99"/>
      <c r="O203" s="100"/>
      <c r="P203" s="101"/>
      <c r="Q203" s="100"/>
      <c r="R203" s="97"/>
      <c r="S203" s="100"/>
      <c r="T203" s="102"/>
      <c r="V203" s="104"/>
    </row>
    <row r="204" spans="2:22" ht="12.95" customHeight="1">
      <c r="B204" s="95"/>
      <c r="D204" s="96"/>
      <c r="E204" s="96"/>
      <c r="F204" s="97"/>
      <c r="G204" s="97"/>
      <c r="M204" s="98"/>
      <c r="N204" s="99"/>
      <c r="O204" s="100"/>
      <c r="P204" s="101"/>
      <c r="Q204" s="100"/>
      <c r="R204" s="97"/>
      <c r="S204" s="100"/>
      <c r="T204" s="102"/>
      <c r="V204" s="104"/>
    </row>
    <row r="205" spans="2:22" ht="12.95" customHeight="1">
      <c r="B205" s="95"/>
      <c r="D205" s="96"/>
      <c r="E205" s="96"/>
      <c r="F205" s="97"/>
      <c r="G205" s="97"/>
      <c r="M205" s="98"/>
      <c r="N205" s="99"/>
      <c r="O205" s="100"/>
      <c r="P205" s="101"/>
      <c r="Q205" s="100"/>
      <c r="R205" s="97"/>
      <c r="S205" s="100"/>
      <c r="T205" s="102"/>
      <c r="V205" s="104"/>
    </row>
    <row r="206" spans="2:22" ht="12.95" customHeight="1">
      <c r="B206" s="95"/>
      <c r="D206" s="96"/>
      <c r="E206" s="96"/>
      <c r="F206" s="97"/>
      <c r="G206" s="97"/>
      <c r="M206" s="98"/>
      <c r="N206" s="99"/>
      <c r="O206" s="100"/>
      <c r="P206" s="101"/>
      <c r="Q206" s="100"/>
      <c r="R206" s="97"/>
      <c r="S206" s="100"/>
      <c r="T206" s="102"/>
      <c r="V206" s="104"/>
    </row>
    <row r="207" spans="2:22" ht="12.95" customHeight="1">
      <c r="B207" s="95"/>
      <c r="D207" s="96"/>
      <c r="E207" s="96"/>
      <c r="F207" s="97"/>
      <c r="G207" s="97"/>
      <c r="M207" s="98"/>
      <c r="N207" s="99"/>
      <c r="O207" s="100"/>
      <c r="P207" s="101"/>
      <c r="Q207" s="100"/>
      <c r="R207" s="97"/>
      <c r="S207" s="100"/>
      <c r="T207" s="102"/>
      <c r="V207" s="104"/>
    </row>
    <row r="208" spans="2:22" ht="12.95" customHeight="1">
      <c r="B208" s="95"/>
      <c r="D208" s="96"/>
      <c r="E208" s="96"/>
      <c r="F208" s="97"/>
      <c r="G208" s="97"/>
      <c r="M208" s="98"/>
      <c r="N208" s="99"/>
      <c r="O208" s="100"/>
      <c r="P208" s="101"/>
      <c r="Q208" s="100"/>
      <c r="R208" s="97"/>
      <c r="S208" s="100"/>
      <c r="T208" s="102"/>
      <c r="V208" s="104"/>
    </row>
    <row r="209" spans="2:22" ht="12.95" customHeight="1">
      <c r="B209" s="95"/>
      <c r="D209" s="96"/>
      <c r="E209" s="96"/>
      <c r="F209" s="97"/>
      <c r="G209" s="97"/>
      <c r="M209" s="98"/>
      <c r="N209" s="99"/>
      <c r="O209" s="100"/>
      <c r="P209" s="101"/>
      <c r="Q209" s="100"/>
      <c r="R209" s="97"/>
      <c r="S209" s="100"/>
      <c r="T209" s="102"/>
      <c r="V209" s="104"/>
    </row>
    <row r="210" spans="2:22" ht="12.95" customHeight="1">
      <c r="B210" s="95"/>
      <c r="D210" s="96"/>
      <c r="E210" s="96"/>
      <c r="F210" s="97"/>
      <c r="G210" s="97"/>
      <c r="M210" s="98"/>
      <c r="N210" s="99"/>
      <c r="O210" s="100"/>
      <c r="P210" s="101"/>
      <c r="Q210" s="100"/>
      <c r="R210" s="97"/>
      <c r="S210" s="100"/>
      <c r="T210" s="102"/>
      <c r="V210" s="104"/>
    </row>
    <row r="211" spans="2:22" ht="12.95" customHeight="1">
      <c r="B211" s="95"/>
      <c r="D211" s="96"/>
      <c r="E211" s="96"/>
      <c r="F211" s="97"/>
      <c r="G211" s="97"/>
      <c r="M211" s="98"/>
      <c r="N211" s="99"/>
      <c r="O211" s="100"/>
      <c r="P211" s="101"/>
      <c r="Q211" s="100"/>
      <c r="R211" s="97"/>
      <c r="S211" s="100"/>
      <c r="T211" s="102"/>
      <c r="V211" s="104"/>
    </row>
    <row r="212" spans="2:22" ht="12.95" customHeight="1">
      <c r="B212" s="95"/>
      <c r="D212" s="96"/>
      <c r="E212" s="96"/>
      <c r="F212" s="97"/>
      <c r="G212" s="97"/>
      <c r="M212" s="98"/>
      <c r="N212" s="99"/>
      <c r="O212" s="100"/>
      <c r="P212" s="101"/>
      <c r="Q212" s="100"/>
      <c r="R212" s="97"/>
      <c r="S212" s="100"/>
      <c r="T212" s="102"/>
      <c r="V212" s="104"/>
    </row>
    <row r="213" spans="2:22" ht="12.95" customHeight="1">
      <c r="B213" s="95"/>
      <c r="D213" s="96"/>
      <c r="E213" s="96"/>
      <c r="F213" s="97"/>
      <c r="G213" s="97"/>
      <c r="M213" s="98"/>
      <c r="N213" s="99"/>
      <c r="O213" s="100"/>
      <c r="P213" s="101"/>
      <c r="Q213" s="100"/>
      <c r="R213" s="97"/>
      <c r="S213" s="100"/>
      <c r="T213" s="102"/>
      <c r="V213" s="104"/>
    </row>
    <row r="214" spans="2:22" ht="12.95" customHeight="1">
      <c r="B214" s="95"/>
      <c r="D214" s="96"/>
      <c r="E214" s="96"/>
      <c r="F214" s="97"/>
      <c r="G214" s="97"/>
      <c r="M214" s="98"/>
      <c r="N214" s="99"/>
      <c r="O214" s="100"/>
      <c r="P214" s="101"/>
      <c r="Q214" s="100"/>
      <c r="R214" s="97"/>
      <c r="S214" s="100"/>
      <c r="T214" s="102"/>
      <c r="V214" s="104"/>
    </row>
    <row r="215" spans="2:22" ht="12.95" customHeight="1">
      <c r="B215" s="95"/>
      <c r="D215" s="96"/>
      <c r="E215" s="96"/>
      <c r="F215" s="97"/>
      <c r="G215" s="97"/>
      <c r="M215" s="98"/>
      <c r="N215" s="99"/>
      <c r="O215" s="100"/>
      <c r="P215" s="101"/>
      <c r="Q215" s="100"/>
      <c r="R215" s="97"/>
      <c r="S215" s="100"/>
      <c r="T215" s="102"/>
      <c r="V215" s="104"/>
    </row>
    <row r="216" spans="2:22" ht="12.95" customHeight="1">
      <c r="B216" s="95"/>
      <c r="D216" s="96"/>
      <c r="E216" s="96"/>
      <c r="F216" s="97"/>
      <c r="G216" s="97"/>
      <c r="M216" s="98"/>
      <c r="N216" s="99"/>
      <c r="O216" s="100"/>
      <c r="P216" s="101"/>
      <c r="Q216" s="100"/>
      <c r="R216" s="97"/>
      <c r="S216" s="100"/>
      <c r="T216" s="102"/>
      <c r="V216" s="104"/>
    </row>
    <row r="217" spans="2:22" ht="12.95" customHeight="1">
      <c r="B217" s="95"/>
      <c r="D217" s="96"/>
      <c r="E217" s="96"/>
      <c r="F217" s="97"/>
      <c r="G217" s="97"/>
      <c r="M217" s="98"/>
      <c r="N217" s="99"/>
      <c r="O217" s="100"/>
      <c r="P217" s="101"/>
      <c r="Q217" s="100"/>
      <c r="R217" s="97"/>
      <c r="S217" s="100"/>
      <c r="T217" s="102"/>
      <c r="V217" s="104"/>
    </row>
    <row r="218" spans="2:22" ht="12.95" customHeight="1">
      <c r="B218" s="95"/>
      <c r="D218" s="96"/>
      <c r="E218" s="96"/>
      <c r="F218" s="97"/>
      <c r="G218" s="97"/>
      <c r="M218" s="98"/>
      <c r="N218" s="99"/>
      <c r="O218" s="100"/>
      <c r="P218" s="101"/>
      <c r="Q218" s="100"/>
      <c r="R218" s="97"/>
      <c r="S218" s="100"/>
      <c r="T218" s="102"/>
      <c r="V218" s="104"/>
    </row>
    <row r="219" spans="2:22" ht="12.95" customHeight="1">
      <c r="B219" s="95"/>
      <c r="D219" s="96"/>
      <c r="E219" s="96"/>
      <c r="F219" s="97"/>
      <c r="G219" s="97"/>
      <c r="M219" s="98"/>
      <c r="N219" s="99"/>
      <c r="O219" s="100"/>
      <c r="P219" s="101"/>
      <c r="Q219" s="100"/>
      <c r="R219" s="97"/>
      <c r="S219" s="100"/>
      <c r="T219" s="102"/>
      <c r="V219" s="104"/>
    </row>
    <row r="220" spans="2:22" ht="12.95" customHeight="1">
      <c r="B220" s="95"/>
      <c r="D220" s="96"/>
      <c r="E220" s="96"/>
      <c r="F220" s="97"/>
      <c r="G220" s="97"/>
      <c r="M220" s="98"/>
      <c r="N220" s="99"/>
      <c r="O220" s="100"/>
      <c r="P220" s="101"/>
      <c r="Q220" s="100"/>
      <c r="R220" s="97"/>
      <c r="S220" s="100"/>
      <c r="T220" s="102"/>
      <c r="V220" s="104"/>
    </row>
    <row r="221" spans="2:22" ht="12.95" customHeight="1">
      <c r="B221" s="95"/>
      <c r="D221" s="96"/>
      <c r="E221" s="96"/>
      <c r="F221" s="97"/>
      <c r="G221" s="97"/>
      <c r="M221" s="98"/>
      <c r="N221" s="99"/>
      <c r="O221" s="100"/>
      <c r="P221" s="101"/>
      <c r="Q221" s="100"/>
      <c r="R221" s="97"/>
      <c r="S221" s="100"/>
      <c r="T221" s="102"/>
      <c r="V221" s="104"/>
    </row>
    <row r="222" spans="2:22" ht="12.95" customHeight="1">
      <c r="B222" s="95"/>
      <c r="D222" s="96"/>
      <c r="E222" s="96"/>
      <c r="F222" s="97"/>
      <c r="G222" s="97"/>
      <c r="M222" s="98"/>
      <c r="N222" s="99"/>
      <c r="O222" s="100"/>
      <c r="P222" s="101"/>
      <c r="Q222" s="100"/>
      <c r="R222" s="97"/>
      <c r="S222" s="100"/>
      <c r="T222" s="102"/>
      <c r="V222" s="104"/>
    </row>
    <row r="223" spans="2:22" ht="12.95" customHeight="1">
      <c r="B223" s="95"/>
      <c r="D223" s="96"/>
      <c r="E223" s="96"/>
      <c r="F223" s="97"/>
      <c r="G223" s="97"/>
      <c r="M223" s="98"/>
      <c r="N223" s="99"/>
      <c r="O223" s="100"/>
      <c r="P223" s="101"/>
      <c r="Q223" s="100"/>
      <c r="R223" s="97"/>
      <c r="S223" s="100"/>
      <c r="T223" s="102"/>
      <c r="V223" s="104"/>
    </row>
    <row r="224" spans="2:22" ht="12.95" customHeight="1">
      <c r="B224" s="95"/>
      <c r="D224" s="96"/>
      <c r="E224" s="96"/>
      <c r="F224" s="97"/>
      <c r="G224" s="97"/>
      <c r="M224" s="98"/>
      <c r="N224" s="99"/>
      <c r="O224" s="100"/>
      <c r="P224" s="101"/>
      <c r="Q224" s="100"/>
      <c r="R224" s="97"/>
      <c r="S224" s="100"/>
      <c r="T224" s="102"/>
      <c r="V224" s="104"/>
    </row>
    <row r="225" spans="2:22" ht="12.95" customHeight="1">
      <c r="B225" s="95"/>
      <c r="D225" s="96"/>
      <c r="E225" s="96"/>
      <c r="F225" s="97"/>
      <c r="G225" s="97"/>
      <c r="M225" s="98"/>
      <c r="N225" s="99"/>
      <c r="O225" s="100"/>
      <c r="P225" s="101"/>
      <c r="Q225" s="100"/>
      <c r="R225" s="97"/>
      <c r="S225" s="100"/>
      <c r="T225" s="102"/>
      <c r="V225" s="104"/>
    </row>
    <row r="226" spans="2:22" ht="12.95" customHeight="1">
      <c r="B226" s="95"/>
      <c r="D226" s="96"/>
      <c r="E226" s="96"/>
      <c r="F226" s="97"/>
      <c r="G226" s="97"/>
      <c r="M226" s="98"/>
      <c r="N226" s="99"/>
      <c r="O226" s="100"/>
      <c r="P226" s="101"/>
      <c r="Q226" s="100"/>
      <c r="R226" s="97"/>
      <c r="S226" s="100"/>
      <c r="T226" s="102"/>
      <c r="V226" s="104"/>
    </row>
    <row r="227" spans="2:22" ht="12.95" customHeight="1">
      <c r="B227" s="95"/>
      <c r="D227" s="96"/>
      <c r="E227" s="96"/>
      <c r="F227" s="97"/>
      <c r="G227" s="97"/>
      <c r="M227" s="98"/>
      <c r="N227" s="99"/>
      <c r="O227" s="100"/>
      <c r="P227" s="101"/>
      <c r="Q227" s="100"/>
      <c r="R227" s="97"/>
      <c r="S227" s="100"/>
      <c r="T227" s="102"/>
      <c r="V227" s="104"/>
    </row>
    <row r="228" spans="2:22" ht="12.95" customHeight="1">
      <c r="B228" s="95"/>
      <c r="D228" s="96"/>
      <c r="E228" s="96"/>
      <c r="F228" s="97"/>
      <c r="G228" s="97"/>
      <c r="M228" s="98"/>
      <c r="N228" s="99"/>
      <c r="O228" s="100"/>
      <c r="P228" s="101"/>
      <c r="Q228" s="100"/>
      <c r="R228" s="97"/>
      <c r="S228" s="100"/>
      <c r="T228" s="102"/>
      <c r="V228" s="104"/>
    </row>
    <row r="229" spans="2:22" ht="12.95" customHeight="1">
      <c r="B229" s="95"/>
      <c r="D229" s="96"/>
      <c r="E229" s="96"/>
      <c r="F229" s="97"/>
      <c r="G229" s="97"/>
      <c r="M229" s="98"/>
      <c r="N229" s="99"/>
      <c r="O229" s="100"/>
      <c r="P229" s="101"/>
      <c r="Q229" s="100"/>
      <c r="R229" s="97"/>
      <c r="S229" s="100"/>
      <c r="T229" s="102"/>
      <c r="V229" s="104"/>
    </row>
    <row r="230" spans="2:22" ht="12.95" customHeight="1">
      <c r="B230" s="95"/>
      <c r="D230" s="96"/>
      <c r="E230" s="96"/>
      <c r="F230" s="97"/>
      <c r="G230" s="97"/>
      <c r="M230" s="98"/>
      <c r="N230" s="99"/>
      <c r="O230" s="100"/>
      <c r="P230" s="101"/>
      <c r="Q230" s="100"/>
      <c r="R230" s="97"/>
      <c r="S230" s="100"/>
      <c r="T230" s="102"/>
      <c r="V230" s="104"/>
    </row>
    <row r="231" spans="2:22" ht="12.95" customHeight="1">
      <c r="B231" s="95"/>
      <c r="D231" s="96"/>
      <c r="E231" s="96"/>
      <c r="F231" s="97"/>
      <c r="G231" s="97"/>
      <c r="M231" s="98"/>
      <c r="N231" s="99"/>
      <c r="O231" s="100"/>
      <c r="P231" s="101"/>
      <c r="Q231" s="100"/>
      <c r="R231" s="97"/>
      <c r="S231" s="100"/>
      <c r="T231" s="102"/>
      <c r="V231" s="104"/>
    </row>
    <row r="232" spans="2:22" ht="12.95" customHeight="1">
      <c r="B232" s="95"/>
      <c r="D232" s="96"/>
      <c r="E232" s="96"/>
      <c r="F232" s="97"/>
      <c r="G232" s="97"/>
      <c r="M232" s="98"/>
      <c r="N232" s="99"/>
      <c r="O232" s="100"/>
      <c r="P232" s="101"/>
      <c r="Q232" s="100"/>
      <c r="R232" s="97"/>
      <c r="S232" s="100"/>
      <c r="T232" s="102"/>
      <c r="V232" s="104"/>
    </row>
    <row r="233" spans="2:22" ht="12.95" customHeight="1">
      <c r="B233" s="95"/>
      <c r="D233" s="96"/>
      <c r="E233" s="96"/>
      <c r="F233" s="97"/>
      <c r="G233" s="97"/>
      <c r="M233" s="98"/>
      <c r="N233" s="99"/>
      <c r="O233" s="100"/>
      <c r="P233" s="101"/>
      <c r="Q233" s="100"/>
      <c r="R233" s="97"/>
      <c r="S233" s="100"/>
      <c r="T233" s="102"/>
      <c r="V233" s="104"/>
    </row>
    <row r="234" spans="2:22" ht="12.95" customHeight="1">
      <c r="B234" s="95"/>
      <c r="D234" s="96"/>
      <c r="E234" s="96"/>
      <c r="F234" s="97"/>
      <c r="G234" s="97"/>
      <c r="M234" s="98"/>
      <c r="N234" s="99"/>
      <c r="O234" s="100"/>
      <c r="P234" s="101"/>
      <c r="Q234" s="100"/>
      <c r="R234" s="97"/>
      <c r="S234" s="100"/>
      <c r="T234" s="102"/>
      <c r="V234" s="104"/>
    </row>
    <row r="235" spans="2:22" ht="12.95" customHeight="1">
      <c r="B235" s="95"/>
      <c r="D235" s="96"/>
      <c r="E235" s="96"/>
      <c r="F235" s="97"/>
      <c r="G235" s="97"/>
      <c r="M235" s="98"/>
      <c r="N235" s="99"/>
      <c r="O235" s="100"/>
      <c r="P235" s="101"/>
      <c r="Q235" s="100"/>
      <c r="R235" s="97"/>
      <c r="S235" s="100"/>
      <c r="T235" s="102"/>
      <c r="V235" s="104"/>
    </row>
    <row r="236" spans="2:22" ht="12.95" customHeight="1">
      <c r="B236" s="95"/>
      <c r="D236" s="96"/>
      <c r="E236" s="96"/>
      <c r="F236" s="97"/>
      <c r="G236" s="97"/>
      <c r="M236" s="98"/>
      <c r="N236" s="99"/>
      <c r="O236" s="100"/>
      <c r="P236" s="101"/>
      <c r="Q236" s="100"/>
      <c r="R236" s="97"/>
      <c r="S236" s="100"/>
      <c r="T236" s="102"/>
      <c r="V236" s="104"/>
    </row>
    <row r="237" spans="2:22" ht="12.95" customHeight="1">
      <c r="B237" s="95"/>
      <c r="D237" s="96"/>
      <c r="E237" s="96"/>
      <c r="F237" s="97"/>
      <c r="G237" s="97"/>
      <c r="M237" s="98"/>
      <c r="N237" s="99"/>
      <c r="O237" s="100"/>
      <c r="P237" s="101"/>
      <c r="Q237" s="100"/>
      <c r="R237" s="97"/>
      <c r="S237" s="100"/>
      <c r="T237" s="102"/>
      <c r="V237" s="104"/>
    </row>
    <row r="238" spans="2:22" ht="12.95" customHeight="1">
      <c r="B238" s="95"/>
      <c r="D238" s="96"/>
      <c r="E238" s="96"/>
      <c r="F238" s="97"/>
      <c r="G238" s="97"/>
      <c r="M238" s="98"/>
      <c r="N238" s="99"/>
      <c r="O238" s="100"/>
      <c r="P238" s="101"/>
      <c r="Q238" s="100"/>
      <c r="R238" s="97"/>
      <c r="S238" s="100"/>
      <c r="T238" s="102"/>
      <c r="V238" s="104"/>
    </row>
    <row r="239" spans="2:22" ht="12.95" customHeight="1">
      <c r="B239" s="95"/>
      <c r="D239" s="96"/>
      <c r="E239" s="96"/>
      <c r="F239" s="97"/>
      <c r="G239" s="97"/>
      <c r="M239" s="98"/>
      <c r="N239" s="99"/>
      <c r="O239" s="100"/>
      <c r="P239" s="101"/>
      <c r="Q239" s="100"/>
      <c r="R239" s="97"/>
      <c r="S239" s="100"/>
      <c r="T239" s="102"/>
      <c r="V239" s="104"/>
    </row>
    <row r="240" spans="2:22" ht="12.95" customHeight="1">
      <c r="B240" s="95"/>
      <c r="D240" s="96"/>
      <c r="E240" s="96"/>
      <c r="F240" s="97"/>
      <c r="G240" s="97"/>
      <c r="M240" s="98"/>
      <c r="N240" s="99"/>
      <c r="O240" s="100"/>
      <c r="P240" s="101"/>
      <c r="Q240" s="100"/>
      <c r="R240" s="97"/>
      <c r="S240" s="100"/>
      <c r="T240" s="102"/>
      <c r="V240" s="104"/>
    </row>
    <row r="241" spans="2:22" ht="12.95" customHeight="1">
      <c r="B241" s="95"/>
      <c r="D241" s="96"/>
      <c r="E241" s="96"/>
      <c r="F241" s="97"/>
      <c r="G241" s="97"/>
      <c r="M241" s="98"/>
      <c r="N241" s="99"/>
      <c r="O241" s="100"/>
      <c r="P241" s="101"/>
      <c r="Q241" s="100"/>
      <c r="R241" s="97"/>
      <c r="S241" s="100"/>
      <c r="T241" s="102"/>
      <c r="V241" s="104"/>
    </row>
    <row r="242" spans="2:22" ht="12.95" customHeight="1">
      <c r="B242" s="95"/>
      <c r="D242" s="96"/>
      <c r="E242" s="96"/>
      <c r="F242" s="97"/>
      <c r="G242" s="97"/>
      <c r="M242" s="98"/>
      <c r="N242" s="99"/>
      <c r="O242" s="100"/>
      <c r="P242" s="101"/>
      <c r="Q242" s="100"/>
      <c r="R242" s="97"/>
      <c r="S242" s="100"/>
      <c r="T242" s="102"/>
      <c r="V242" s="104"/>
    </row>
    <row r="243" spans="2:22" ht="12.95" customHeight="1">
      <c r="B243" s="95"/>
      <c r="D243" s="96"/>
      <c r="E243" s="96"/>
      <c r="F243" s="97"/>
      <c r="G243" s="97"/>
      <c r="M243" s="98"/>
      <c r="N243" s="99"/>
      <c r="O243" s="100"/>
      <c r="P243" s="101"/>
      <c r="Q243" s="100"/>
      <c r="R243" s="97"/>
      <c r="S243" s="100"/>
      <c r="T243" s="102"/>
      <c r="V243" s="104"/>
    </row>
    <row r="244" spans="2:22" ht="12.95" customHeight="1">
      <c r="B244" s="95"/>
      <c r="D244" s="96"/>
      <c r="E244" s="96"/>
      <c r="F244" s="97"/>
      <c r="G244" s="97"/>
      <c r="M244" s="98"/>
      <c r="N244" s="99"/>
      <c r="O244" s="100"/>
      <c r="P244" s="101"/>
      <c r="Q244" s="100"/>
      <c r="R244" s="97"/>
      <c r="S244" s="100"/>
      <c r="T244" s="102"/>
      <c r="V244" s="104"/>
    </row>
    <row r="245" spans="2:22" ht="12.95" customHeight="1">
      <c r="B245" s="95"/>
      <c r="D245" s="96"/>
      <c r="E245" s="96"/>
      <c r="F245" s="97"/>
      <c r="G245" s="97"/>
      <c r="M245" s="98"/>
      <c r="N245" s="99"/>
      <c r="O245" s="100"/>
      <c r="P245" s="101"/>
      <c r="Q245" s="100"/>
      <c r="R245" s="97"/>
      <c r="S245" s="100"/>
      <c r="T245" s="102"/>
      <c r="V245" s="104"/>
    </row>
    <row r="246" spans="2:22" ht="12.95" customHeight="1">
      <c r="B246" s="95"/>
      <c r="D246" s="96"/>
      <c r="E246" s="96"/>
      <c r="F246" s="97"/>
      <c r="G246" s="97"/>
      <c r="M246" s="98"/>
      <c r="N246" s="99"/>
      <c r="O246" s="100"/>
      <c r="P246" s="101"/>
      <c r="Q246" s="100"/>
      <c r="R246" s="97"/>
      <c r="S246" s="100"/>
      <c r="T246" s="102"/>
      <c r="V246" s="104"/>
    </row>
    <row r="247" spans="2:22" ht="12.95" customHeight="1">
      <c r="B247" s="95"/>
      <c r="D247" s="96"/>
      <c r="E247" s="96"/>
      <c r="F247" s="97"/>
      <c r="G247" s="97"/>
      <c r="M247" s="98"/>
      <c r="N247" s="99"/>
      <c r="O247" s="100"/>
      <c r="P247" s="101"/>
      <c r="Q247" s="100"/>
      <c r="R247" s="97"/>
      <c r="S247" s="100"/>
      <c r="T247" s="102"/>
      <c r="V247" s="104"/>
    </row>
    <row r="248" spans="2:22" ht="12.95" customHeight="1">
      <c r="B248" s="95"/>
      <c r="D248" s="96"/>
      <c r="E248" s="96"/>
      <c r="F248" s="97"/>
      <c r="G248" s="97"/>
      <c r="M248" s="98"/>
      <c r="N248" s="99"/>
      <c r="O248" s="100"/>
      <c r="P248" s="101"/>
      <c r="Q248" s="100"/>
      <c r="R248" s="97"/>
      <c r="S248" s="100"/>
      <c r="T248" s="102"/>
      <c r="V248" s="104"/>
    </row>
    <row r="249" spans="2:22" ht="12.95" customHeight="1">
      <c r="B249" s="95"/>
      <c r="D249" s="96"/>
      <c r="E249" s="96"/>
      <c r="F249" s="97"/>
      <c r="G249" s="97"/>
      <c r="M249" s="98"/>
      <c r="N249" s="99"/>
      <c r="O249" s="100"/>
      <c r="P249" s="101"/>
      <c r="Q249" s="100"/>
      <c r="R249" s="97"/>
      <c r="S249" s="100"/>
      <c r="T249" s="102"/>
      <c r="V249" s="104"/>
    </row>
    <row r="250" spans="2:22" ht="12.95" customHeight="1">
      <c r="B250" s="95"/>
      <c r="D250" s="96"/>
      <c r="E250" s="96"/>
      <c r="F250" s="97"/>
      <c r="G250" s="97"/>
      <c r="M250" s="98"/>
      <c r="N250" s="99"/>
      <c r="O250" s="100"/>
      <c r="P250" s="101"/>
      <c r="Q250" s="100"/>
      <c r="R250" s="97"/>
      <c r="S250" s="100"/>
      <c r="T250" s="102"/>
      <c r="V250" s="104"/>
    </row>
    <row r="251" spans="2:22" ht="12.95" customHeight="1">
      <c r="B251" s="95"/>
      <c r="D251" s="96"/>
      <c r="E251" s="96"/>
      <c r="F251" s="97"/>
      <c r="G251" s="97"/>
      <c r="M251" s="98"/>
      <c r="N251" s="99"/>
      <c r="O251" s="100"/>
      <c r="P251" s="101"/>
      <c r="Q251" s="100"/>
      <c r="R251" s="97"/>
      <c r="S251" s="100"/>
      <c r="T251" s="102"/>
      <c r="V251" s="104"/>
    </row>
    <row r="252" spans="2:22" ht="12.95" customHeight="1">
      <c r="B252" s="95"/>
      <c r="D252" s="96"/>
      <c r="E252" s="96"/>
      <c r="F252" s="97"/>
      <c r="G252" s="97"/>
      <c r="M252" s="98"/>
      <c r="N252" s="99"/>
      <c r="O252" s="100"/>
      <c r="P252" s="101"/>
      <c r="Q252" s="100"/>
      <c r="R252" s="97"/>
      <c r="S252" s="100"/>
      <c r="T252" s="102"/>
      <c r="V252" s="104"/>
    </row>
    <row r="253" spans="2:22" ht="12.95" customHeight="1">
      <c r="B253" s="95"/>
      <c r="D253" s="96"/>
      <c r="E253" s="96"/>
      <c r="F253" s="97"/>
      <c r="G253" s="97"/>
      <c r="M253" s="98"/>
      <c r="N253" s="99"/>
      <c r="O253" s="100"/>
      <c r="P253" s="101"/>
      <c r="Q253" s="100"/>
      <c r="R253" s="97"/>
      <c r="S253" s="100"/>
      <c r="T253" s="102"/>
      <c r="V253" s="104"/>
    </row>
    <row r="254" spans="2:22" ht="12.95" customHeight="1">
      <c r="B254" s="95"/>
      <c r="D254" s="96"/>
      <c r="E254" s="96"/>
      <c r="F254" s="97"/>
      <c r="G254" s="97"/>
      <c r="M254" s="98"/>
      <c r="N254" s="99"/>
      <c r="O254" s="100"/>
      <c r="P254" s="101"/>
      <c r="Q254" s="100"/>
      <c r="R254" s="97"/>
      <c r="S254" s="100"/>
      <c r="T254" s="102"/>
      <c r="V254" s="104"/>
    </row>
    <row r="255" spans="2:22" ht="12.95" customHeight="1">
      <c r="B255" s="95"/>
      <c r="D255" s="96"/>
      <c r="E255" s="96"/>
      <c r="F255" s="97"/>
      <c r="G255" s="97"/>
      <c r="M255" s="98"/>
      <c r="N255" s="99"/>
      <c r="O255" s="100"/>
      <c r="P255" s="101"/>
      <c r="Q255" s="100"/>
      <c r="R255" s="97"/>
      <c r="S255" s="100"/>
      <c r="T255" s="102"/>
      <c r="V255" s="104"/>
    </row>
    <row r="256" spans="2:22" ht="12.95" customHeight="1">
      <c r="B256" s="95"/>
      <c r="D256" s="96"/>
      <c r="E256" s="96"/>
      <c r="F256" s="97"/>
      <c r="G256" s="97"/>
      <c r="M256" s="98"/>
      <c r="N256" s="99"/>
      <c r="O256" s="100"/>
      <c r="P256" s="101"/>
      <c r="Q256" s="100"/>
      <c r="R256" s="97"/>
      <c r="S256" s="100"/>
      <c r="T256" s="102"/>
      <c r="V256" s="104"/>
    </row>
    <row r="257" spans="2:22" ht="12.95" customHeight="1">
      <c r="B257" s="95"/>
      <c r="D257" s="96"/>
      <c r="E257" s="96"/>
      <c r="F257" s="97"/>
      <c r="G257" s="97"/>
      <c r="M257" s="98"/>
      <c r="N257" s="99"/>
      <c r="O257" s="100"/>
      <c r="P257" s="101"/>
      <c r="Q257" s="100"/>
      <c r="R257" s="97"/>
      <c r="S257" s="100"/>
      <c r="T257" s="102"/>
      <c r="V257" s="104"/>
    </row>
    <row r="258" spans="2:22" ht="12.95" customHeight="1">
      <c r="B258" s="95"/>
      <c r="D258" s="96"/>
      <c r="E258" s="96"/>
      <c r="F258" s="97"/>
      <c r="G258" s="97"/>
      <c r="M258" s="98"/>
      <c r="N258" s="99"/>
      <c r="O258" s="100"/>
      <c r="P258" s="101"/>
      <c r="Q258" s="100"/>
      <c r="R258" s="97"/>
      <c r="S258" s="100"/>
      <c r="T258" s="102"/>
      <c r="V258" s="104"/>
    </row>
    <row r="259" spans="2:22" ht="12.95" customHeight="1">
      <c r="B259" s="95"/>
      <c r="D259" s="96"/>
      <c r="E259" s="96"/>
      <c r="F259" s="97"/>
      <c r="G259" s="97"/>
      <c r="M259" s="98"/>
      <c r="N259" s="99"/>
      <c r="O259" s="100"/>
      <c r="P259" s="101"/>
      <c r="Q259" s="100"/>
      <c r="R259" s="97"/>
      <c r="S259" s="100"/>
      <c r="T259" s="102"/>
      <c r="V259" s="104"/>
    </row>
    <row r="260" spans="2:22" ht="12.95" customHeight="1">
      <c r="B260" s="95"/>
      <c r="D260" s="96"/>
      <c r="E260" s="96"/>
      <c r="F260" s="97"/>
      <c r="G260" s="97"/>
      <c r="M260" s="98"/>
      <c r="N260" s="99"/>
      <c r="O260" s="100"/>
      <c r="P260" s="101"/>
      <c r="Q260" s="100"/>
      <c r="R260" s="97"/>
      <c r="S260" s="100"/>
      <c r="T260" s="102"/>
      <c r="V260" s="104"/>
    </row>
    <row r="261" spans="2:22" ht="12.95" customHeight="1">
      <c r="B261" s="95"/>
      <c r="D261" s="96"/>
      <c r="E261" s="96"/>
      <c r="F261" s="97"/>
      <c r="G261" s="97"/>
      <c r="M261" s="98"/>
      <c r="N261" s="99"/>
      <c r="O261" s="100"/>
      <c r="P261" s="101"/>
      <c r="Q261" s="100"/>
      <c r="R261" s="97"/>
      <c r="S261" s="100"/>
      <c r="T261" s="102"/>
      <c r="V261" s="104"/>
    </row>
    <row r="262" spans="2:22" ht="12.95" customHeight="1">
      <c r="B262" s="95"/>
      <c r="D262" s="96"/>
      <c r="E262" s="96"/>
      <c r="F262" s="97"/>
      <c r="G262" s="97"/>
      <c r="M262" s="98"/>
      <c r="N262" s="99"/>
      <c r="O262" s="100"/>
      <c r="P262" s="101"/>
      <c r="Q262" s="100"/>
      <c r="R262" s="97"/>
      <c r="S262" s="100"/>
      <c r="T262" s="102"/>
      <c r="V262" s="104"/>
    </row>
    <row r="263" spans="2:22" ht="12.95" customHeight="1">
      <c r="B263" s="95"/>
      <c r="D263" s="96"/>
      <c r="E263" s="96"/>
      <c r="F263" s="97"/>
      <c r="G263" s="97"/>
      <c r="M263" s="98"/>
      <c r="N263" s="99"/>
      <c r="O263" s="100"/>
      <c r="P263" s="101"/>
      <c r="Q263" s="100"/>
      <c r="R263" s="97"/>
      <c r="S263" s="100"/>
      <c r="T263" s="102"/>
      <c r="V263" s="104"/>
    </row>
    <row r="264" spans="2:22" ht="12.95" customHeight="1">
      <c r="B264" s="95"/>
      <c r="D264" s="96"/>
      <c r="E264" s="96"/>
      <c r="F264" s="97"/>
      <c r="G264" s="97"/>
      <c r="M264" s="98"/>
      <c r="N264" s="99"/>
      <c r="O264" s="100"/>
      <c r="P264" s="101"/>
      <c r="Q264" s="100"/>
      <c r="R264" s="97"/>
      <c r="S264" s="100"/>
      <c r="T264" s="102"/>
      <c r="V264" s="104"/>
    </row>
    <row r="265" spans="2:22" ht="12.95" customHeight="1">
      <c r="B265" s="95"/>
      <c r="D265" s="96"/>
      <c r="E265" s="96"/>
      <c r="F265" s="97"/>
      <c r="G265" s="97"/>
      <c r="M265" s="98"/>
      <c r="N265" s="99"/>
      <c r="O265" s="100"/>
      <c r="P265" s="101"/>
      <c r="Q265" s="100"/>
      <c r="R265" s="97"/>
      <c r="S265" s="100"/>
      <c r="T265" s="102"/>
      <c r="V265" s="104"/>
    </row>
    <row r="266" spans="2:22" ht="12.95" customHeight="1">
      <c r="B266" s="95"/>
      <c r="D266" s="96"/>
      <c r="E266" s="96"/>
      <c r="F266" s="97"/>
      <c r="G266" s="97"/>
      <c r="M266" s="98"/>
      <c r="N266" s="99"/>
      <c r="O266" s="100"/>
      <c r="P266" s="101"/>
      <c r="Q266" s="100"/>
      <c r="R266" s="97"/>
      <c r="S266" s="100"/>
      <c r="T266" s="102"/>
      <c r="V266" s="104"/>
    </row>
    <row r="267" spans="2:22" ht="12.95" customHeight="1">
      <c r="B267" s="95"/>
      <c r="D267" s="96"/>
      <c r="E267" s="96"/>
      <c r="F267" s="97"/>
      <c r="G267" s="97"/>
      <c r="M267" s="98"/>
      <c r="N267" s="99"/>
      <c r="O267" s="100"/>
      <c r="P267" s="101"/>
      <c r="Q267" s="100"/>
      <c r="R267" s="97"/>
      <c r="S267" s="100"/>
      <c r="T267" s="102"/>
      <c r="V267" s="104"/>
    </row>
    <row r="268" spans="2:22" ht="12.95" customHeight="1">
      <c r="B268" s="95"/>
      <c r="D268" s="96"/>
      <c r="E268" s="96"/>
      <c r="F268" s="97"/>
      <c r="G268" s="97"/>
      <c r="M268" s="98"/>
      <c r="N268" s="99"/>
      <c r="O268" s="100"/>
      <c r="P268" s="101"/>
      <c r="Q268" s="100"/>
      <c r="R268" s="97"/>
      <c r="S268" s="100"/>
      <c r="T268" s="102"/>
      <c r="V268" s="104"/>
    </row>
    <row r="269" spans="2:22" ht="12.95" customHeight="1">
      <c r="B269" s="95"/>
      <c r="D269" s="96"/>
      <c r="E269" s="96"/>
      <c r="F269" s="97"/>
      <c r="G269" s="97"/>
      <c r="M269" s="98"/>
      <c r="N269" s="99"/>
      <c r="O269" s="100"/>
      <c r="P269" s="101"/>
      <c r="Q269" s="100"/>
      <c r="R269" s="97"/>
      <c r="S269" s="100"/>
      <c r="T269" s="102"/>
      <c r="V269" s="104"/>
    </row>
    <row r="270" spans="2:22" ht="12.95" customHeight="1">
      <c r="B270" s="95"/>
      <c r="D270" s="96"/>
      <c r="E270" s="96"/>
      <c r="F270" s="97"/>
      <c r="G270" s="97"/>
      <c r="M270" s="98"/>
      <c r="N270" s="99"/>
      <c r="O270" s="100"/>
      <c r="P270" s="101"/>
      <c r="Q270" s="100"/>
      <c r="R270" s="97"/>
      <c r="S270" s="100"/>
      <c r="T270" s="102"/>
      <c r="V270" s="104"/>
    </row>
    <row r="271" spans="2:22" ht="12.95" customHeight="1">
      <c r="B271" s="95"/>
      <c r="D271" s="96"/>
      <c r="E271" s="96"/>
      <c r="F271" s="97"/>
      <c r="G271" s="97"/>
      <c r="M271" s="98"/>
      <c r="N271" s="99"/>
      <c r="O271" s="100"/>
      <c r="P271" s="101"/>
      <c r="Q271" s="100"/>
      <c r="R271" s="97"/>
      <c r="S271" s="100"/>
      <c r="T271" s="102"/>
      <c r="V271" s="104"/>
    </row>
    <row r="272" spans="2:22" ht="12.95" customHeight="1">
      <c r="B272" s="95"/>
      <c r="D272" s="96"/>
      <c r="E272" s="96"/>
      <c r="F272" s="97"/>
      <c r="G272" s="97"/>
      <c r="M272" s="98"/>
      <c r="N272" s="99"/>
      <c r="O272" s="100"/>
      <c r="P272" s="101"/>
      <c r="Q272" s="100"/>
      <c r="R272" s="97"/>
      <c r="S272" s="100"/>
      <c r="T272" s="102"/>
      <c r="V272" s="104"/>
    </row>
    <row r="273" spans="2:22" ht="12.95" customHeight="1">
      <c r="B273" s="95"/>
      <c r="D273" s="96"/>
      <c r="E273" s="96"/>
      <c r="F273" s="97"/>
      <c r="G273" s="97"/>
      <c r="M273" s="98"/>
      <c r="N273" s="99"/>
      <c r="O273" s="100"/>
      <c r="P273" s="101"/>
      <c r="Q273" s="100"/>
      <c r="R273" s="97"/>
      <c r="S273" s="100"/>
      <c r="T273" s="102"/>
      <c r="V273" s="104"/>
    </row>
    <row r="274" spans="2:22" ht="12.95" customHeight="1">
      <c r="B274" s="95"/>
      <c r="D274" s="96"/>
      <c r="E274" s="96"/>
      <c r="F274" s="97"/>
      <c r="G274" s="97"/>
      <c r="M274" s="98"/>
      <c r="N274" s="99"/>
      <c r="O274" s="100"/>
      <c r="P274" s="101"/>
      <c r="Q274" s="100"/>
      <c r="R274" s="97"/>
      <c r="S274" s="100"/>
      <c r="T274" s="102"/>
      <c r="V274" s="104"/>
    </row>
    <row r="275" spans="2:22" ht="12.95" customHeight="1">
      <c r="B275" s="95"/>
      <c r="D275" s="96"/>
      <c r="E275" s="96"/>
      <c r="F275" s="97"/>
      <c r="G275" s="97"/>
      <c r="M275" s="98"/>
      <c r="N275" s="99"/>
      <c r="O275" s="100"/>
      <c r="P275" s="101"/>
      <c r="Q275" s="100"/>
      <c r="R275" s="97"/>
      <c r="S275" s="100"/>
      <c r="T275" s="102"/>
      <c r="V275" s="104"/>
    </row>
    <row r="276" spans="2:22" ht="12.95" customHeight="1">
      <c r="B276" s="95"/>
      <c r="D276" s="96"/>
      <c r="E276" s="96"/>
      <c r="F276" s="97"/>
      <c r="G276" s="97"/>
      <c r="M276" s="98"/>
      <c r="N276" s="99"/>
      <c r="O276" s="100"/>
      <c r="P276" s="101"/>
      <c r="Q276" s="100"/>
      <c r="R276" s="97"/>
      <c r="S276" s="100"/>
      <c r="T276" s="102"/>
      <c r="V276" s="104"/>
    </row>
    <row r="277" spans="2:22" ht="12.95" customHeight="1">
      <c r="B277" s="95"/>
      <c r="D277" s="96"/>
      <c r="E277" s="96"/>
      <c r="F277" s="97"/>
      <c r="G277" s="97"/>
      <c r="M277" s="98"/>
      <c r="N277" s="99"/>
      <c r="O277" s="100"/>
      <c r="P277" s="101"/>
      <c r="Q277" s="100"/>
      <c r="R277" s="97"/>
      <c r="S277" s="100"/>
      <c r="T277" s="102"/>
      <c r="V277" s="104"/>
    </row>
    <row r="278" spans="2:22" ht="12.95" customHeight="1">
      <c r="B278" s="95"/>
      <c r="D278" s="96"/>
      <c r="E278" s="96"/>
      <c r="F278" s="97"/>
      <c r="G278" s="97"/>
      <c r="M278" s="98"/>
      <c r="N278" s="99"/>
      <c r="O278" s="100"/>
      <c r="P278" s="101"/>
      <c r="Q278" s="100"/>
      <c r="R278" s="97"/>
      <c r="S278" s="100"/>
      <c r="T278" s="102"/>
      <c r="V278" s="104"/>
    </row>
    <row r="279" spans="2:22" ht="12.95" customHeight="1">
      <c r="B279" s="95"/>
      <c r="D279" s="96"/>
      <c r="E279" s="96"/>
      <c r="F279" s="97"/>
      <c r="G279" s="97"/>
      <c r="M279" s="98"/>
      <c r="N279" s="99"/>
      <c r="O279" s="100"/>
      <c r="P279" s="101"/>
      <c r="Q279" s="100"/>
      <c r="R279" s="97"/>
      <c r="S279" s="100"/>
      <c r="T279" s="102"/>
      <c r="V279" s="104"/>
    </row>
    <row r="280" spans="2:22" ht="12.95" customHeight="1">
      <c r="B280" s="95"/>
      <c r="D280" s="96"/>
      <c r="E280" s="96"/>
      <c r="F280" s="97"/>
      <c r="G280" s="97"/>
      <c r="M280" s="98"/>
      <c r="N280" s="99"/>
      <c r="O280" s="100"/>
      <c r="P280" s="101"/>
      <c r="Q280" s="100"/>
      <c r="R280" s="97"/>
      <c r="S280" s="100"/>
      <c r="T280" s="102"/>
      <c r="V280" s="104"/>
    </row>
    <row r="281" spans="2:22" ht="12.95" customHeight="1">
      <c r="B281" s="95"/>
      <c r="D281" s="96"/>
      <c r="E281" s="96"/>
      <c r="F281" s="97"/>
      <c r="G281" s="97"/>
      <c r="M281" s="98"/>
      <c r="N281" s="99"/>
      <c r="O281" s="100"/>
      <c r="P281" s="101"/>
      <c r="Q281" s="100"/>
      <c r="R281" s="97"/>
      <c r="S281" s="100"/>
      <c r="T281" s="102"/>
      <c r="V281" s="104"/>
    </row>
    <row r="282" spans="2:22" ht="12.95" customHeight="1">
      <c r="B282" s="95"/>
      <c r="D282" s="96"/>
      <c r="E282" s="96"/>
      <c r="F282" s="97"/>
      <c r="G282" s="97"/>
      <c r="M282" s="98"/>
      <c r="N282" s="99"/>
      <c r="O282" s="100"/>
      <c r="P282" s="101"/>
      <c r="Q282" s="100"/>
      <c r="R282" s="97"/>
      <c r="S282" s="100"/>
      <c r="T282" s="102"/>
      <c r="V282" s="104"/>
    </row>
    <row r="283" spans="2:22" ht="12.95" customHeight="1">
      <c r="B283" s="95"/>
      <c r="D283" s="96"/>
      <c r="E283" s="96"/>
      <c r="F283" s="97"/>
      <c r="G283" s="97"/>
      <c r="M283" s="98"/>
      <c r="N283" s="99"/>
      <c r="O283" s="100"/>
      <c r="P283" s="101"/>
      <c r="Q283" s="100"/>
      <c r="R283" s="97"/>
      <c r="S283" s="100"/>
      <c r="T283" s="102"/>
      <c r="V283" s="104"/>
    </row>
    <row r="284" spans="2:22" ht="12.95" customHeight="1">
      <c r="B284" s="95"/>
      <c r="D284" s="96"/>
      <c r="E284" s="96"/>
      <c r="F284" s="97"/>
      <c r="G284" s="97"/>
      <c r="M284" s="98"/>
      <c r="N284" s="99"/>
      <c r="O284" s="100"/>
      <c r="P284" s="101"/>
      <c r="Q284" s="100"/>
      <c r="R284" s="97"/>
      <c r="S284" s="100"/>
      <c r="T284" s="102"/>
      <c r="V284" s="104"/>
    </row>
    <row r="285" spans="2:22" ht="12.95" customHeight="1">
      <c r="B285" s="95"/>
      <c r="D285" s="107"/>
      <c r="E285" s="96"/>
      <c r="F285" s="97"/>
      <c r="G285" s="97"/>
      <c r="M285" s="98"/>
      <c r="N285" s="99"/>
      <c r="O285" s="100"/>
      <c r="P285" s="101"/>
      <c r="Q285" s="100"/>
      <c r="R285" s="97"/>
      <c r="S285" s="100"/>
      <c r="T285" s="102"/>
      <c r="V285" s="104"/>
    </row>
    <row r="286" spans="2:22" ht="12.95" customHeight="1">
      <c r="B286" s="95"/>
      <c r="D286" s="107"/>
      <c r="E286" s="96"/>
      <c r="F286" s="97"/>
      <c r="G286" s="97"/>
      <c r="M286" s="98"/>
      <c r="N286" s="99"/>
      <c r="O286" s="100"/>
      <c r="P286" s="101"/>
      <c r="Q286" s="100"/>
      <c r="R286" s="97"/>
      <c r="S286" s="100"/>
      <c r="T286" s="102"/>
      <c r="V286" s="104"/>
    </row>
    <row r="287" spans="2:22" ht="12.95" customHeight="1">
      <c r="B287" s="95"/>
      <c r="D287" s="107"/>
      <c r="E287" s="96"/>
      <c r="F287" s="97"/>
      <c r="G287" s="97"/>
      <c r="M287" s="98"/>
      <c r="N287" s="99"/>
      <c r="O287" s="100"/>
      <c r="P287" s="101"/>
      <c r="Q287" s="100"/>
      <c r="R287" s="97"/>
      <c r="S287" s="100"/>
      <c r="T287" s="102"/>
      <c r="V287" s="104"/>
    </row>
    <row r="288" spans="2:22" ht="12.95" customHeight="1">
      <c r="B288" s="95"/>
      <c r="D288" s="107"/>
      <c r="E288" s="96"/>
      <c r="F288" s="97"/>
      <c r="G288" s="97"/>
      <c r="M288" s="98"/>
      <c r="N288" s="99"/>
      <c r="O288" s="100"/>
      <c r="P288" s="101"/>
      <c r="Q288" s="100"/>
      <c r="R288" s="97"/>
      <c r="S288" s="100"/>
      <c r="T288" s="102"/>
      <c r="V288" s="104"/>
    </row>
    <row r="289" spans="2:22" ht="12.95" customHeight="1">
      <c r="B289" s="95"/>
      <c r="D289" s="107"/>
      <c r="E289" s="96"/>
      <c r="F289" s="97"/>
      <c r="G289" s="97"/>
      <c r="M289" s="98"/>
      <c r="N289" s="99"/>
      <c r="O289" s="100"/>
      <c r="P289" s="101"/>
      <c r="Q289" s="100"/>
      <c r="R289" s="97"/>
      <c r="S289" s="100"/>
      <c r="T289" s="102"/>
      <c r="V289" s="104"/>
    </row>
    <row r="290" spans="2:22" ht="12.95" customHeight="1">
      <c r="B290" s="95"/>
      <c r="D290" s="107"/>
      <c r="E290" s="96"/>
      <c r="F290" s="97"/>
      <c r="G290" s="97"/>
      <c r="M290" s="98"/>
      <c r="N290" s="99"/>
      <c r="O290" s="100"/>
      <c r="P290" s="101"/>
      <c r="Q290" s="100"/>
      <c r="R290" s="97"/>
      <c r="S290" s="100"/>
      <c r="T290" s="102"/>
      <c r="V290" s="104"/>
    </row>
    <row r="291" spans="2:22" ht="12.95" customHeight="1">
      <c r="B291" s="95"/>
      <c r="D291" s="107"/>
      <c r="E291" s="96"/>
      <c r="F291" s="97"/>
      <c r="G291" s="97"/>
      <c r="M291" s="98"/>
      <c r="N291" s="99"/>
      <c r="O291" s="100"/>
      <c r="P291" s="101"/>
      <c r="Q291" s="100"/>
      <c r="R291" s="97"/>
      <c r="S291" s="100"/>
      <c r="T291" s="102"/>
      <c r="V291" s="104"/>
    </row>
    <row r="292" spans="2:22" ht="12.95" customHeight="1">
      <c r="B292" s="95"/>
      <c r="D292" s="107"/>
      <c r="E292" s="96"/>
      <c r="F292" s="97"/>
      <c r="G292" s="97"/>
      <c r="M292" s="98"/>
      <c r="N292" s="99"/>
      <c r="O292" s="100"/>
      <c r="P292" s="101"/>
      <c r="Q292" s="100"/>
      <c r="R292" s="97"/>
      <c r="S292" s="100"/>
      <c r="T292" s="102"/>
      <c r="V292" s="104"/>
    </row>
    <row r="293" spans="2:22" ht="12.95" customHeight="1">
      <c r="B293" s="95"/>
      <c r="D293" s="107"/>
      <c r="E293" s="96"/>
      <c r="F293" s="97"/>
      <c r="G293" s="97"/>
      <c r="M293" s="98"/>
      <c r="N293" s="99"/>
      <c r="O293" s="100"/>
      <c r="P293" s="101"/>
      <c r="Q293" s="100"/>
      <c r="R293" s="97"/>
      <c r="S293" s="100"/>
      <c r="T293" s="102"/>
      <c r="V293" s="104"/>
    </row>
    <row r="294" spans="2:22" ht="12.95" customHeight="1">
      <c r="B294" s="95"/>
      <c r="D294" s="107"/>
      <c r="E294" s="96"/>
      <c r="F294" s="97"/>
      <c r="G294" s="97"/>
      <c r="M294" s="98"/>
      <c r="N294" s="99"/>
      <c r="O294" s="100"/>
      <c r="P294" s="101"/>
      <c r="Q294" s="100"/>
      <c r="R294" s="97"/>
      <c r="S294" s="100"/>
      <c r="T294" s="102"/>
      <c r="V294" s="104"/>
    </row>
    <row r="295" spans="2:22" ht="12.95" customHeight="1">
      <c r="B295" s="95"/>
      <c r="D295" s="107"/>
      <c r="E295" s="96"/>
      <c r="F295" s="97"/>
      <c r="G295" s="97"/>
      <c r="M295" s="98"/>
      <c r="N295" s="99"/>
      <c r="O295" s="100"/>
      <c r="P295" s="101"/>
      <c r="Q295" s="100"/>
      <c r="R295" s="97"/>
      <c r="S295" s="100"/>
      <c r="T295" s="102"/>
      <c r="V295" s="104"/>
    </row>
    <row r="296" spans="2:22" ht="12.95" customHeight="1">
      <c r="B296" s="95"/>
      <c r="D296" s="107"/>
      <c r="E296" s="96"/>
      <c r="F296" s="97"/>
      <c r="G296" s="97"/>
      <c r="M296" s="98"/>
      <c r="N296" s="99"/>
      <c r="O296" s="100"/>
      <c r="P296" s="101"/>
      <c r="Q296" s="100"/>
      <c r="R296" s="97"/>
      <c r="S296" s="100"/>
      <c r="T296" s="102"/>
      <c r="V296" s="104"/>
    </row>
    <row r="297" spans="2:22" ht="12.95" customHeight="1">
      <c r="B297" s="95"/>
      <c r="D297" s="107"/>
      <c r="E297" s="96"/>
      <c r="F297" s="97"/>
      <c r="G297" s="97"/>
      <c r="M297" s="98"/>
      <c r="N297" s="99"/>
      <c r="O297" s="100"/>
      <c r="P297" s="101"/>
      <c r="Q297" s="100"/>
      <c r="R297" s="97"/>
      <c r="S297" s="100"/>
      <c r="T297" s="102"/>
      <c r="V297" s="104"/>
    </row>
    <row r="298" spans="2:22" ht="12.95" customHeight="1">
      <c r="B298" s="95"/>
      <c r="D298" s="107"/>
      <c r="E298" s="96"/>
      <c r="F298" s="97"/>
      <c r="G298" s="97"/>
      <c r="M298" s="98"/>
      <c r="N298" s="99"/>
      <c r="O298" s="100"/>
      <c r="P298" s="101"/>
      <c r="Q298" s="100"/>
      <c r="R298" s="97"/>
      <c r="S298" s="100"/>
      <c r="T298" s="102"/>
      <c r="V298" s="104"/>
    </row>
    <row r="299" spans="2:22" ht="12.95" customHeight="1">
      <c r="B299" s="95"/>
      <c r="D299" s="107"/>
      <c r="E299" s="96"/>
      <c r="F299" s="97"/>
      <c r="G299" s="97"/>
      <c r="M299" s="98"/>
      <c r="N299" s="99"/>
      <c r="O299" s="100"/>
      <c r="P299" s="101"/>
      <c r="Q299" s="100"/>
      <c r="R299" s="97"/>
      <c r="S299" s="100"/>
      <c r="T299" s="102"/>
      <c r="V299" s="104"/>
    </row>
    <row r="300" spans="2:22" ht="12.95" customHeight="1">
      <c r="B300" s="95"/>
      <c r="D300" s="107"/>
      <c r="E300" s="96"/>
      <c r="F300" s="97"/>
      <c r="G300" s="97"/>
      <c r="M300" s="98"/>
      <c r="N300" s="99"/>
      <c r="O300" s="100"/>
      <c r="P300" s="101"/>
      <c r="Q300" s="100"/>
      <c r="R300" s="97"/>
      <c r="S300" s="100"/>
      <c r="T300" s="102"/>
      <c r="V300" s="104"/>
    </row>
    <row r="301" spans="2:22" ht="12.95" customHeight="1">
      <c r="B301" s="95"/>
      <c r="D301" s="107"/>
      <c r="E301" s="96"/>
      <c r="F301" s="97"/>
      <c r="G301" s="97"/>
      <c r="M301" s="98"/>
      <c r="N301" s="99"/>
      <c r="O301" s="100"/>
      <c r="P301" s="101"/>
      <c r="Q301" s="100"/>
      <c r="R301" s="97"/>
      <c r="S301" s="100"/>
      <c r="T301" s="102"/>
      <c r="V301" s="104"/>
    </row>
    <row r="302" spans="2:22" ht="12.95" customHeight="1">
      <c r="B302" s="95"/>
      <c r="D302" s="107"/>
      <c r="E302" s="96"/>
      <c r="F302" s="97"/>
      <c r="G302" s="97"/>
      <c r="M302" s="98"/>
      <c r="N302" s="99"/>
      <c r="O302" s="100"/>
      <c r="P302" s="101"/>
      <c r="Q302" s="100"/>
      <c r="R302" s="97"/>
      <c r="S302" s="100"/>
      <c r="T302" s="102"/>
      <c r="V302" s="104"/>
    </row>
    <row r="303" spans="2:22" ht="12.95" customHeight="1">
      <c r="B303" s="95"/>
      <c r="D303" s="107"/>
      <c r="E303" s="96"/>
      <c r="F303" s="97"/>
      <c r="G303" s="97"/>
      <c r="M303" s="98"/>
      <c r="N303" s="99"/>
      <c r="O303" s="100"/>
      <c r="P303" s="101"/>
      <c r="Q303" s="100"/>
      <c r="R303" s="97"/>
      <c r="S303" s="100"/>
      <c r="T303" s="102"/>
      <c r="V303" s="104"/>
    </row>
    <row r="304" spans="2:22" ht="12.95" customHeight="1">
      <c r="B304" s="95"/>
      <c r="D304" s="107"/>
      <c r="E304" s="96"/>
      <c r="F304" s="97"/>
      <c r="G304" s="97"/>
      <c r="M304" s="98"/>
      <c r="N304" s="99"/>
      <c r="O304" s="100"/>
      <c r="P304" s="101"/>
      <c r="Q304" s="100"/>
      <c r="R304" s="97"/>
      <c r="S304" s="100"/>
      <c r="T304" s="102"/>
      <c r="V304" s="104"/>
    </row>
    <row r="305" spans="2:22" ht="12.95" customHeight="1">
      <c r="B305" s="95"/>
      <c r="D305" s="107"/>
      <c r="E305" s="96"/>
      <c r="F305" s="97"/>
      <c r="G305" s="97"/>
      <c r="M305" s="98"/>
      <c r="N305" s="99"/>
      <c r="O305" s="100"/>
      <c r="P305" s="101"/>
      <c r="Q305" s="100"/>
      <c r="R305" s="97"/>
      <c r="S305" s="100"/>
      <c r="T305" s="102"/>
      <c r="V305" s="104"/>
    </row>
    <row r="306" spans="2:22" ht="12.95" customHeight="1">
      <c r="B306" s="95"/>
      <c r="D306" s="107"/>
      <c r="E306" s="96"/>
      <c r="F306" s="97"/>
      <c r="G306" s="97"/>
      <c r="M306" s="98"/>
      <c r="N306" s="99"/>
      <c r="O306" s="100"/>
      <c r="P306" s="101"/>
      <c r="Q306" s="100"/>
      <c r="R306" s="97"/>
      <c r="S306" s="100"/>
      <c r="T306" s="102"/>
      <c r="V306" s="104"/>
    </row>
    <row r="307" spans="2:22" ht="12.95" customHeight="1">
      <c r="B307" s="95"/>
      <c r="D307" s="107"/>
      <c r="E307" s="96"/>
      <c r="F307" s="97"/>
      <c r="G307" s="97"/>
      <c r="M307" s="98"/>
      <c r="N307" s="99"/>
      <c r="O307" s="100"/>
      <c r="P307" s="101"/>
      <c r="Q307" s="100"/>
      <c r="R307" s="97"/>
      <c r="S307" s="100"/>
      <c r="T307" s="102"/>
      <c r="V307" s="104"/>
    </row>
    <row r="308" spans="2:22" ht="12.95" customHeight="1">
      <c r="B308" s="95"/>
      <c r="D308" s="107"/>
      <c r="E308" s="96"/>
      <c r="F308" s="97"/>
      <c r="G308" s="97"/>
      <c r="M308" s="98"/>
      <c r="N308" s="99"/>
      <c r="O308" s="100"/>
      <c r="P308" s="101"/>
      <c r="Q308" s="100"/>
      <c r="R308" s="97"/>
      <c r="S308" s="100"/>
      <c r="T308" s="102"/>
      <c r="V308" s="104"/>
    </row>
    <row r="309" spans="2:22" ht="12.95" customHeight="1">
      <c r="B309" s="95"/>
      <c r="D309" s="107"/>
      <c r="E309" s="96"/>
      <c r="F309" s="97"/>
      <c r="G309" s="97"/>
      <c r="M309" s="98"/>
      <c r="N309" s="99"/>
      <c r="O309" s="100"/>
      <c r="P309" s="101"/>
      <c r="Q309" s="100"/>
      <c r="R309" s="97"/>
      <c r="S309" s="100"/>
      <c r="T309" s="102"/>
      <c r="V309" s="104"/>
    </row>
    <row r="310" spans="2:22" ht="12.95" customHeight="1">
      <c r="B310" s="95"/>
      <c r="D310" s="107"/>
      <c r="E310" s="96"/>
      <c r="F310" s="97"/>
      <c r="G310" s="97"/>
      <c r="M310" s="98"/>
      <c r="N310" s="99"/>
      <c r="O310" s="100"/>
      <c r="P310" s="101"/>
      <c r="Q310" s="100"/>
      <c r="R310" s="97"/>
      <c r="S310" s="100"/>
      <c r="T310" s="102"/>
      <c r="V310" s="104"/>
    </row>
    <row r="311" spans="2:22" ht="12.95" customHeight="1">
      <c r="B311" s="95"/>
      <c r="D311" s="107"/>
      <c r="E311" s="96"/>
      <c r="F311" s="97"/>
      <c r="G311" s="97"/>
      <c r="M311" s="98"/>
      <c r="N311" s="99"/>
      <c r="O311" s="100"/>
      <c r="P311" s="101"/>
      <c r="Q311" s="100"/>
      <c r="R311" s="97"/>
      <c r="S311" s="100"/>
      <c r="T311" s="102"/>
      <c r="V311" s="104"/>
    </row>
    <row r="312" spans="2:22" ht="12.95" customHeight="1">
      <c r="B312" s="95"/>
      <c r="D312" s="107"/>
      <c r="E312" s="96"/>
      <c r="F312" s="97"/>
      <c r="G312" s="97"/>
      <c r="M312" s="98"/>
      <c r="N312" s="99"/>
      <c r="O312" s="100"/>
      <c r="P312" s="101"/>
      <c r="Q312" s="100"/>
      <c r="R312" s="97"/>
      <c r="S312" s="100"/>
      <c r="T312" s="102"/>
      <c r="V312" s="104"/>
    </row>
    <row r="313" spans="2:22" ht="12.95" customHeight="1">
      <c r="B313" s="95"/>
      <c r="D313" s="107"/>
      <c r="E313" s="96"/>
      <c r="F313" s="97"/>
      <c r="G313" s="97"/>
      <c r="M313" s="98"/>
      <c r="N313" s="99"/>
      <c r="O313" s="100"/>
      <c r="P313" s="101"/>
      <c r="Q313" s="100"/>
      <c r="R313" s="97"/>
      <c r="S313" s="100"/>
      <c r="T313" s="102"/>
      <c r="V313" s="104"/>
    </row>
    <row r="314" spans="2:22" ht="12.95" customHeight="1">
      <c r="B314" s="95"/>
      <c r="D314" s="107"/>
      <c r="E314" s="96"/>
      <c r="F314" s="97"/>
      <c r="G314" s="97"/>
      <c r="M314" s="98"/>
      <c r="N314" s="99"/>
      <c r="O314" s="100"/>
      <c r="P314" s="101"/>
      <c r="Q314" s="100"/>
      <c r="R314" s="97"/>
      <c r="S314" s="100"/>
      <c r="T314" s="102"/>
      <c r="V314" s="104"/>
    </row>
    <row r="315" spans="2:22" ht="12.95" customHeight="1">
      <c r="B315" s="95"/>
      <c r="D315" s="107"/>
      <c r="E315" s="96"/>
      <c r="F315" s="97"/>
      <c r="G315" s="97"/>
      <c r="M315" s="98"/>
      <c r="N315" s="99"/>
      <c r="O315" s="100"/>
      <c r="P315" s="101"/>
      <c r="Q315" s="100"/>
      <c r="R315" s="97"/>
      <c r="S315" s="100"/>
      <c r="T315" s="102"/>
      <c r="V315" s="104"/>
    </row>
    <row r="316" spans="2:22" ht="12.95" customHeight="1">
      <c r="B316" s="95"/>
      <c r="D316" s="107"/>
      <c r="E316" s="96"/>
      <c r="F316" s="97"/>
      <c r="G316" s="97"/>
      <c r="M316" s="98"/>
      <c r="N316" s="99"/>
      <c r="O316" s="100"/>
      <c r="P316" s="101"/>
      <c r="Q316" s="100"/>
      <c r="R316" s="97"/>
      <c r="S316" s="100"/>
      <c r="T316" s="102"/>
      <c r="V316" s="104"/>
    </row>
    <row r="317" spans="2:22" ht="12.95" customHeight="1">
      <c r="B317" s="95"/>
      <c r="D317" s="107"/>
      <c r="E317" s="96"/>
      <c r="F317" s="97"/>
      <c r="G317" s="97"/>
      <c r="M317" s="98"/>
      <c r="N317" s="99"/>
      <c r="O317" s="100"/>
      <c r="P317" s="101"/>
      <c r="Q317" s="100"/>
      <c r="R317" s="97"/>
      <c r="S317" s="100"/>
      <c r="T317" s="102"/>
      <c r="V317" s="104"/>
    </row>
    <row r="318" spans="2:22" ht="12.95" customHeight="1">
      <c r="B318" s="95"/>
      <c r="D318" s="107"/>
      <c r="E318" s="96"/>
      <c r="F318" s="97"/>
      <c r="G318" s="97"/>
      <c r="M318" s="98"/>
      <c r="N318" s="99"/>
      <c r="O318" s="100"/>
      <c r="P318" s="101"/>
      <c r="Q318" s="100"/>
      <c r="R318" s="97"/>
      <c r="S318" s="100"/>
      <c r="T318" s="102"/>
      <c r="V318" s="104"/>
    </row>
    <row r="319" spans="2:22" ht="12.95" customHeight="1">
      <c r="B319" s="95"/>
      <c r="D319" s="107"/>
      <c r="E319" s="96"/>
      <c r="F319" s="97"/>
      <c r="G319" s="97"/>
      <c r="M319" s="98"/>
      <c r="N319" s="99"/>
      <c r="O319" s="100"/>
      <c r="P319" s="101"/>
      <c r="Q319" s="100"/>
      <c r="R319" s="97"/>
      <c r="S319" s="100"/>
      <c r="T319" s="102"/>
      <c r="V319" s="104"/>
    </row>
    <row r="320" spans="2:22" ht="12.95" customHeight="1">
      <c r="B320" s="95"/>
      <c r="D320" s="107"/>
      <c r="E320" s="96"/>
      <c r="F320" s="97"/>
      <c r="G320" s="97"/>
      <c r="M320" s="98"/>
      <c r="N320" s="99"/>
      <c r="O320" s="100"/>
      <c r="P320" s="101"/>
      <c r="Q320" s="100"/>
      <c r="R320" s="97"/>
      <c r="S320" s="100"/>
      <c r="T320" s="102"/>
      <c r="V320" s="104"/>
    </row>
    <row r="321" spans="2:22" ht="12.95" customHeight="1">
      <c r="B321" s="95"/>
      <c r="D321" s="107"/>
      <c r="E321" s="96"/>
      <c r="F321" s="97"/>
      <c r="G321" s="97"/>
      <c r="M321" s="98"/>
      <c r="N321" s="99"/>
      <c r="O321" s="100"/>
      <c r="P321" s="101"/>
      <c r="Q321" s="100"/>
      <c r="R321" s="97"/>
      <c r="S321" s="100"/>
      <c r="T321" s="102"/>
      <c r="V321" s="104"/>
    </row>
    <row r="322" spans="2:22" ht="12.95" customHeight="1">
      <c r="B322" s="95"/>
      <c r="D322" s="107"/>
      <c r="E322" s="96"/>
      <c r="F322" s="97"/>
      <c r="G322" s="97"/>
      <c r="M322" s="98"/>
      <c r="N322" s="99"/>
      <c r="O322" s="100"/>
      <c r="P322" s="101"/>
      <c r="Q322" s="100"/>
      <c r="R322" s="97"/>
      <c r="S322" s="100"/>
      <c r="T322" s="102"/>
      <c r="V322" s="104"/>
    </row>
    <row r="323" spans="2:22" ht="12.95" customHeight="1">
      <c r="B323" s="95"/>
      <c r="D323" s="107"/>
      <c r="E323" s="96"/>
      <c r="F323" s="97"/>
      <c r="G323" s="97"/>
      <c r="M323" s="98"/>
      <c r="N323" s="99"/>
      <c r="O323" s="100"/>
      <c r="P323" s="101"/>
      <c r="Q323" s="100"/>
      <c r="R323" s="97"/>
      <c r="S323" s="100"/>
      <c r="T323" s="102"/>
      <c r="V323" s="104"/>
    </row>
    <row r="324" spans="2:22" ht="12.95" customHeight="1">
      <c r="B324" s="95"/>
      <c r="D324" s="107"/>
      <c r="E324" s="96"/>
      <c r="F324" s="97"/>
      <c r="G324" s="97"/>
      <c r="M324" s="98"/>
      <c r="N324" s="99"/>
      <c r="O324" s="100"/>
      <c r="P324" s="101"/>
      <c r="Q324" s="100"/>
      <c r="R324" s="97"/>
      <c r="S324" s="100"/>
      <c r="T324" s="102"/>
      <c r="V324" s="104"/>
    </row>
    <row r="325" spans="2:22" ht="12.95" customHeight="1">
      <c r="B325" s="95"/>
      <c r="D325" s="107"/>
      <c r="E325" s="96"/>
      <c r="F325" s="97"/>
      <c r="G325" s="97"/>
      <c r="M325" s="98"/>
      <c r="N325" s="99"/>
      <c r="O325" s="100"/>
      <c r="P325" s="101"/>
      <c r="Q325" s="100"/>
      <c r="R325" s="97"/>
      <c r="S325" s="100"/>
      <c r="T325" s="102"/>
      <c r="V325" s="104"/>
    </row>
    <row r="326" spans="2:22" ht="12.95" customHeight="1">
      <c r="B326" s="95"/>
      <c r="D326" s="107"/>
      <c r="E326" s="96"/>
      <c r="F326" s="97"/>
      <c r="G326" s="97"/>
      <c r="M326" s="98"/>
      <c r="N326" s="99"/>
      <c r="O326" s="100"/>
      <c r="P326" s="101"/>
      <c r="Q326" s="100"/>
      <c r="R326" s="97"/>
      <c r="S326" s="100"/>
      <c r="T326" s="102"/>
      <c r="V326" s="104"/>
    </row>
    <row r="327" spans="2:22" ht="12.95" customHeight="1">
      <c r="B327" s="95"/>
      <c r="D327" s="107"/>
      <c r="E327" s="96"/>
      <c r="F327" s="97"/>
      <c r="G327" s="97"/>
      <c r="M327" s="98"/>
      <c r="N327" s="99"/>
      <c r="O327" s="100"/>
      <c r="P327" s="101"/>
      <c r="Q327" s="100"/>
      <c r="R327" s="97"/>
      <c r="S327" s="100"/>
      <c r="T327" s="102"/>
      <c r="V327" s="104"/>
    </row>
    <row r="328" spans="2:22" ht="12.95" customHeight="1">
      <c r="B328" s="95"/>
      <c r="D328" s="107"/>
      <c r="E328" s="96"/>
      <c r="F328" s="97"/>
      <c r="G328" s="97"/>
      <c r="M328" s="98"/>
      <c r="N328" s="99"/>
      <c r="O328" s="100"/>
      <c r="P328" s="101"/>
      <c r="Q328" s="100"/>
      <c r="R328" s="97"/>
      <c r="S328" s="100"/>
      <c r="T328" s="102"/>
      <c r="V328" s="104"/>
    </row>
    <row r="329" spans="2:22" ht="12.95" customHeight="1">
      <c r="B329" s="95"/>
      <c r="D329" s="107"/>
      <c r="E329" s="96"/>
      <c r="F329" s="97"/>
      <c r="G329" s="97"/>
      <c r="M329" s="98"/>
      <c r="N329" s="99"/>
      <c r="O329" s="100"/>
      <c r="P329" s="101"/>
      <c r="Q329" s="100"/>
      <c r="R329" s="97"/>
      <c r="S329" s="100"/>
      <c r="T329" s="102"/>
      <c r="V329" s="104"/>
    </row>
    <row r="330" spans="2:22" ht="12.95" customHeight="1">
      <c r="B330" s="95"/>
      <c r="D330" s="107"/>
      <c r="E330" s="96"/>
      <c r="F330" s="97"/>
      <c r="G330" s="97"/>
      <c r="M330" s="98"/>
      <c r="N330" s="99"/>
      <c r="O330" s="100"/>
      <c r="P330" s="101"/>
      <c r="Q330" s="100"/>
      <c r="R330" s="97"/>
      <c r="S330" s="100"/>
      <c r="T330" s="102"/>
      <c r="V330" s="104"/>
    </row>
    <row r="331" spans="2:22" ht="12.95" customHeight="1">
      <c r="B331" s="95"/>
      <c r="D331" s="107"/>
      <c r="E331" s="96"/>
      <c r="F331" s="97"/>
      <c r="G331" s="97"/>
      <c r="M331" s="98"/>
      <c r="N331" s="99"/>
      <c r="O331" s="100"/>
      <c r="P331" s="101"/>
      <c r="Q331" s="100"/>
      <c r="R331" s="97"/>
      <c r="S331" s="100"/>
      <c r="T331" s="102"/>
      <c r="V331" s="104"/>
    </row>
    <row r="332" spans="2:22" ht="12.95" customHeight="1">
      <c r="B332" s="95"/>
      <c r="D332" s="107"/>
      <c r="E332" s="96"/>
      <c r="F332" s="97"/>
      <c r="G332" s="97"/>
      <c r="M332" s="98"/>
      <c r="N332" s="99"/>
      <c r="O332" s="100"/>
      <c r="P332" s="101"/>
      <c r="Q332" s="100"/>
      <c r="R332" s="97"/>
      <c r="S332" s="100"/>
      <c r="T332" s="102"/>
      <c r="V332" s="104"/>
    </row>
    <row r="333" spans="2:22" ht="12.95" customHeight="1">
      <c r="B333" s="95"/>
      <c r="D333" s="107"/>
      <c r="E333" s="96"/>
      <c r="F333" s="97"/>
      <c r="G333" s="97"/>
      <c r="M333" s="98"/>
      <c r="N333" s="99"/>
      <c r="O333" s="100"/>
      <c r="P333" s="101"/>
      <c r="Q333" s="100"/>
      <c r="R333" s="97"/>
      <c r="S333" s="100"/>
      <c r="T333" s="102"/>
      <c r="V333" s="104"/>
    </row>
    <row r="334" spans="2:22" ht="12.95" customHeight="1">
      <c r="B334" s="95"/>
      <c r="D334" s="107"/>
      <c r="E334" s="96"/>
      <c r="F334" s="97"/>
      <c r="G334" s="97"/>
      <c r="M334" s="98"/>
      <c r="N334" s="99"/>
      <c r="O334" s="100"/>
      <c r="P334" s="101"/>
      <c r="Q334" s="100"/>
      <c r="R334" s="97"/>
      <c r="S334" s="100"/>
      <c r="T334" s="102"/>
      <c r="V334" s="104"/>
    </row>
    <row r="335" spans="2:22" ht="12.95" customHeight="1">
      <c r="B335" s="95"/>
      <c r="D335" s="107"/>
      <c r="E335" s="96"/>
      <c r="F335" s="97"/>
      <c r="G335" s="97"/>
      <c r="M335" s="98"/>
      <c r="N335" s="99"/>
      <c r="O335" s="100"/>
      <c r="P335" s="101"/>
      <c r="Q335" s="100"/>
      <c r="R335" s="97"/>
      <c r="S335" s="100"/>
      <c r="T335" s="102"/>
      <c r="V335" s="104"/>
    </row>
    <row r="336" spans="2:22" ht="12.95" customHeight="1">
      <c r="B336" s="95"/>
      <c r="D336" s="107"/>
      <c r="E336" s="96"/>
      <c r="F336" s="97"/>
      <c r="G336" s="97"/>
      <c r="M336" s="98"/>
      <c r="N336" s="99"/>
      <c r="O336" s="100"/>
      <c r="P336" s="101"/>
      <c r="Q336" s="100"/>
      <c r="R336" s="97"/>
      <c r="S336" s="100"/>
      <c r="T336" s="102"/>
      <c r="V336" s="104"/>
    </row>
    <row r="337" spans="2:22" ht="12.95" customHeight="1">
      <c r="B337" s="95"/>
      <c r="D337" s="107"/>
      <c r="E337" s="96"/>
      <c r="F337" s="97"/>
      <c r="G337" s="97"/>
      <c r="M337" s="98"/>
      <c r="N337" s="99"/>
      <c r="O337" s="100"/>
      <c r="P337" s="101"/>
      <c r="Q337" s="100"/>
      <c r="R337" s="97"/>
      <c r="S337" s="100"/>
      <c r="T337" s="102"/>
      <c r="V337" s="104"/>
    </row>
    <row r="338" spans="2:22" ht="12.95" customHeight="1">
      <c r="B338" s="95"/>
      <c r="D338" s="107"/>
      <c r="E338" s="96"/>
      <c r="F338" s="97"/>
      <c r="G338" s="97"/>
      <c r="M338" s="98"/>
      <c r="N338" s="99"/>
      <c r="O338" s="100"/>
      <c r="P338" s="101"/>
      <c r="Q338" s="100"/>
      <c r="R338" s="97"/>
      <c r="S338" s="100"/>
      <c r="T338" s="102"/>
      <c r="V338" s="104"/>
    </row>
    <row r="339" spans="2:22" ht="12.95" customHeight="1">
      <c r="B339" s="95"/>
      <c r="D339" s="107"/>
      <c r="E339" s="96"/>
      <c r="F339" s="97"/>
      <c r="G339" s="97"/>
      <c r="M339" s="98"/>
      <c r="N339" s="99"/>
      <c r="O339" s="100"/>
      <c r="P339" s="101"/>
      <c r="Q339" s="100"/>
      <c r="R339" s="97"/>
      <c r="S339" s="100"/>
      <c r="T339" s="102"/>
      <c r="V339" s="104"/>
    </row>
    <row r="340" spans="2:22" ht="12.95" customHeight="1">
      <c r="B340" s="95"/>
      <c r="D340" s="107"/>
      <c r="E340" s="96"/>
      <c r="F340" s="97"/>
      <c r="G340" s="97"/>
      <c r="M340" s="98"/>
      <c r="N340" s="99"/>
      <c r="O340" s="100"/>
      <c r="P340" s="101"/>
      <c r="Q340" s="100"/>
      <c r="R340" s="97"/>
      <c r="S340" s="100"/>
      <c r="T340" s="102"/>
      <c r="V340" s="104"/>
    </row>
    <row r="341" spans="2:22" ht="12.95" customHeight="1">
      <c r="B341" s="95"/>
      <c r="D341" s="107"/>
      <c r="E341" s="96"/>
      <c r="F341" s="97"/>
      <c r="G341" s="97"/>
      <c r="M341" s="98"/>
      <c r="N341" s="99"/>
      <c r="O341" s="100"/>
      <c r="P341" s="101"/>
      <c r="Q341" s="100"/>
      <c r="R341" s="97"/>
      <c r="S341" s="100"/>
      <c r="T341" s="102"/>
      <c r="V341" s="104"/>
    </row>
    <row r="342" spans="2:22" ht="12.95" customHeight="1">
      <c r="B342" s="95"/>
      <c r="D342" s="107"/>
      <c r="E342" s="96"/>
      <c r="F342" s="97"/>
      <c r="G342" s="97"/>
      <c r="M342" s="98"/>
      <c r="N342" s="99"/>
      <c r="O342" s="100"/>
      <c r="P342" s="101"/>
      <c r="Q342" s="100"/>
      <c r="R342" s="97"/>
      <c r="S342" s="100"/>
      <c r="T342" s="102"/>
      <c r="V342" s="104"/>
    </row>
    <row r="343" spans="2:22" ht="12.95" customHeight="1">
      <c r="B343" s="95"/>
      <c r="D343" s="107"/>
      <c r="E343" s="96"/>
      <c r="F343" s="97"/>
      <c r="G343" s="97"/>
      <c r="M343" s="98"/>
      <c r="N343" s="99"/>
      <c r="O343" s="100"/>
      <c r="P343" s="101"/>
      <c r="Q343" s="100"/>
      <c r="R343" s="97"/>
      <c r="S343" s="100"/>
      <c r="T343" s="102"/>
      <c r="V343" s="104"/>
    </row>
    <row r="344" spans="2:22" ht="12.95" customHeight="1">
      <c r="B344" s="95"/>
      <c r="D344" s="107"/>
      <c r="E344" s="96"/>
      <c r="F344" s="97"/>
      <c r="G344" s="97"/>
      <c r="M344" s="98"/>
      <c r="N344" s="99"/>
      <c r="O344" s="100"/>
      <c r="P344" s="101"/>
      <c r="Q344" s="100"/>
      <c r="R344" s="97"/>
      <c r="S344" s="100"/>
      <c r="T344" s="102"/>
      <c r="V344" s="104"/>
    </row>
    <row r="345" spans="2:22" ht="12.95" customHeight="1">
      <c r="B345" s="95"/>
      <c r="D345" s="107"/>
      <c r="E345" s="96"/>
      <c r="F345" s="97"/>
      <c r="G345" s="97"/>
      <c r="M345" s="98"/>
      <c r="N345" s="99"/>
      <c r="O345" s="100"/>
      <c r="P345" s="101"/>
      <c r="Q345" s="100"/>
      <c r="R345" s="97"/>
      <c r="S345" s="100"/>
      <c r="T345" s="102"/>
      <c r="V345" s="104"/>
    </row>
    <row r="346" spans="2:22" ht="12.95" customHeight="1">
      <c r="B346" s="95"/>
      <c r="D346" s="107"/>
      <c r="E346" s="96"/>
      <c r="F346" s="97"/>
      <c r="G346" s="97"/>
      <c r="M346" s="98"/>
      <c r="N346" s="99"/>
      <c r="O346" s="100"/>
      <c r="P346" s="101"/>
      <c r="Q346" s="100"/>
      <c r="R346" s="97"/>
      <c r="S346" s="100"/>
      <c r="T346" s="102"/>
      <c r="V346" s="104"/>
    </row>
    <row r="347" spans="2:22" ht="12.95" customHeight="1">
      <c r="B347" s="95"/>
      <c r="D347" s="107"/>
      <c r="E347" s="96"/>
      <c r="F347" s="97"/>
      <c r="G347" s="97"/>
      <c r="M347" s="98"/>
      <c r="N347" s="99"/>
      <c r="O347" s="100"/>
      <c r="P347" s="101"/>
      <c r="Q347" s="100"/>
      <c r="R347" s="97"/>
      <c r="S347" s="100"/>
      <c r="T347" s="102"/>
      <c r="V347" s="104"/>
    </row>
    <row r="348" spans="2:22" ht="12.95" customHeight="1">
      <c r="B348" s="95"/>
      <c r="D348" s="107"/>
      <c r="E348" s="96"/>
      <c r="F348" s="97"/>
      <c r="G348" s="97"/>
      <c r="M348" s="98"/>
      <c r="N348" s="99"/>
      <c r="O348" s="100"/>
      <c r="P348" s="101"/>
      <c r="Q348" s="100"/>
      <c r="R348" s="97"/>
      <c r="S348" s="100"/>
      <c r="T348" s="102"/>
      <c r="V348" s="104"/>
    </row>
    <row r="349" spans="2:22" ht="12.95" customHeight="1">
      <c r="B349" s="95"/>
      <c r="D349" s="107"/>
      <c r="E349" s="96"/>
      <c r="F349" s="97"/>
      <c r="G349" s="97"/>
      <c r="M349" s="98"/>
      <c r="N349" s="99"/>
      <c r="O349" s="100"/>
      <c r="P349" s="101"/>
      <c r="Q349" s="100"/>
      <c r="R349" s="97"/>
      <c r="S349" s="100"/>
      <c r="T349" s="102"/>
      <c r="V349" s="104"/>
    </row>
    <row r="350" spans="2:22" ht="12.95" customHeight="1">
      <c r="B350" s="95"/>
      <c r="D350" s="107"/>
      <c r="E350" s="96"/>
      <c r="F350" s="97"/>
      <c r="G350" s="97"/>
      <c r="M350" s="98"/>
      <c r="N350" s="99"/>
      <c r="O350" s="100"/>
      <c r="P350" s="101"/>
      <c r="Q350" s="100"/>
      <c r="R350" s="97"/>
      <c r="S350" s="100"/>
      <c r="T350" s="102"/>
      <c r="V350" s="104"/>
    </row>
    <row r="351" spans="2:22" ht="12.95" customHeight="1">
      <c r="B351" s="95"/>
      <c r="D351" s="107"/>
      <c r="E351" s="96"/>
      <c r="F351" s="97"/>
      <c r="G351" s="97"/>
      <c r="M351" s="98"/>
      <c r="N351" s="99"/>
      <c r="O351" s="100"/>
      <c r="P351" s="101"/>
      <c r="Q351" s="100"/>
      <c r="R351" s="97"/>
      <c r="S351" s="100"/>
      <c r="T351" s="102"/>
      <c r="V351" s="104"/>
    </row>
    <row r="352" spans="2:22" ht="12.95" customHeight="1">
      <c r="B352" s="95"/>
      <c r="D352" s="107"/>
      <c r="E352" s="96"/>
      <c r="F352" s="97"/>
      <c r="G352" s="97"/>
      <c r="M352" s="98"/>
      <c r="N352" s="99"/>
      <c r="O352" s="100"/>
      <c r="P352" s="101"/>
      <c r="Q352" s="100"/>
      <c r="R352" s="97"/>
      <c r="S352" s="100"/>
      <c r="T352" s="102"/>
      <c r="V352" s="104"/>
    </row>
    <row r="353" spans="2:22" ht="12.95" customHeight="1">
      <c r="B353" s="95"/>
      <c r="D353" s="107"/>
      <c r="E353" s="96"/>
      <c r="F353" s="97"/>
      <c r="G353" s="97"/>
      <c r="M353" s="98"/>
      <c r="N353" s="99"/>
      <c r="O353" s="100"/>
      <c r="P353" s="101"/>
      <c r="Q353" s="100"/>
      <c r="R353" s="97"/>
      <c r="S353" s="100"/>
      <c r="T353" s="102"/>
      <c r="V353" s="104"/>
    </row>
    <row r="354" spans="2:22" ht="12.95" customHeight="1">
      <c r="B354" s="95"/>
      <c r="D354" s="107"/>
      <c r="E354" s="96"/>
      <c r="F354" s="97"/>
      <c r="G354" s="97"/>
      <c r="M354" s="98"/>
      <c r="N354" s="99"/>
      <c r="O354" s="100"/>
      <c r="P354" s="101"/>
      <c r="Q354" s="100"/>
      <c r="R354" s="97"/>
      <c r="S354" s="100"/>
      <c r="T354" s="102"/>
      <c r="V354" s="104"/>
    </row>
    <row r="355" spans="2:22" ht="12.95" customHeight="1">
      <c r="B355" s="95"/>
      <c r="D355" s="107"/>
      <c r="E355" s="96"/>
      <c r="F355" s="97"/>
      <c r="G355" s="97"/>
      <c r="M355" s="98"/>
      <c r="N355" s="99"/>
      <c r="O355" s="100"/>
      <c r="P355" s="101"/>
      <c r="Q355" s="100"/>
      <c r="R355" s="97"/>
      <c r="S355" s="100"/>
      <c r="T355" s="102"/>
      <c r="V355" s="104"/>
    </row>
    <row r="356" spans="2:22" ht="12.95" customHeight="1">
      <c r="B356" s="95"/>
      <c r="D356" s="107"/>
      <c r="E356" s="96"/>
      <c r="F356" s="97"/>
      <c r="G356" s="97"/>
      <c r="M356" s="98"/>
      <c r="N356" s="99"/>
      <c r="O356" s="100"/>
      <c r="P356" s="101"/>
      <c r="Q356" s="100"/>
      <c r="R356" s="97"/>
      <c r="S356" s="100"/>
      <c r="T356" s="102"/>
      <c r="V356" s="104"/>
    </row>
    <row r="357" spans="2:22" ht="12.95" customHeight="1">
      <c r="B357" s="95"/>
      <c r="D357" s="107"/>
      <c r="E357" s="96"/>
      <c r="F357" s="97"/>
      <c r="G357" s="97"/>
      <c r="M357" s="98"/>
      <c r="N357" s="99"/>
      <c r="O357" s="100"/>
      <c r="P357" s="101"/>
      <c r="Q357" s="100"/>
      <c r="R357" s="97"/>
      <c r="S357" s="100"/>
      <c r="T357" s="102"/>
      <c r="V357" s="104"/>
    </row>
    <row r="358" spans="2:22" ht="12.95" customHeight="1">
      <c r="B358" s="95"/>
      <c r="D358" s="107"/>
      <c r="E358" s="96"/>
      <c r="F358" s="97"/>
      <c r="G358" s="97"/>
      <c r="M358" s="98"/>
      <c r="N358" s="99"/>
      <c r="O358" s="100"/>
      <c r="P358" s="101"/>
      <c r="Q358" s="100"/>
      <c r="R358" s="97"/>
      <c r="S358" s="100"/>
      <c r="T358" s="102"/>
      <c r="V358" s="104"/>
    </row>
    <row r="359" spans="2:22" ht="12.95" customHeight="1">
      <c r="B359" s="95"/>
      <c r="D359" s="107"/>
      <c r="E359" s="96"/>
      <c r="F359" s="97"/>
      <c r="G359" s="97"/>
      <c r="M359" s="98"/>
      <c r="N359" s="99"/>
      <c r="O359" s="100"/>
      <c r="P359" s="101"/>
      <c r="Q359" s="100"/>
      <c r="R359" s="97"/>
      <c r="S359" s="100"/>
      <c r="T359" s="102"/>
      <c r="V359" s="104"/>
    </row>
    <row r="360" spans="2:22" ht="12.95" customHeight="1">
      <c r="B360" s="95"/>
      <c r="D360" s="107"/>
      <c r="E360" s="96"/>
      <c r="F360" s="97"/>
      <c r="G360" s="97"/>
      <c r="M360" s="98"/>
      <c r="N360" s="99"/>
      <c r="O360" s="100"/>
      <c r="P360" s="101"/>
      <c r="Q360" s="100"/>
      <c r="R360" s="97"/>
      <c r="S360" s="100"/>
      <c r="T360" s="102"/>
      <c r="V360" s="104"/>
    </row>
    <row r="361" spans="2:22" ht="12.95" customHeight="1">
      <c r="B361" s="95"/>
      <c r="D361" s="107"/>
      <c r="E361" s="96"/>
      <c r="F361" s="97"/>
      <c r="G361" s="97"/>
      <c r="M361" s="98"/>
      <c r="N361" s="99"/>
      <c r="O361" s="100"/>
      <c r="P361" s="101"/>
      <c r="Q361" s="100"/>
      <c r="R361" s="97"/>
      <c r="S361" s="100"/>
      <c r="T361" s="102"/>
      <c r="V361" s="104"/>
    </row>
    <row r="362" spans="2:22" ht="12.95" customHeight="1">
      <c r="B362" s="95"/>
      <c r="D362" s="107"/>
      <c r="E362" s="96"/>
      <c r="F362" s="97"/>
      <c r="G362" s="97"/>
      <c r="M362" s="98"/>
      <c r="N362" s="99"/>
      <c r="O362" s="100"/>
      <c r="P362" s="101"/>
      <c r="Q362" s="100"/>
      <c r="R362" s="97"/>
      <c r="S362" s="100"/>
      <c r="T362" s="102"/>
      <c r="V362" s="104"/>
    </row>
    <row r="363" spans="2:22" ht="12.95" customHeight="1">
      <c r="B363" s="95"/>
      <c r="D363" s="107"/>
      <c r="E363" s="96"/>
      <c r="F363" s="97"/>
      <c r="G363" s="97"/>
      <c r="M363" s="98"/>
      <c r="N363" s="99"/>
      <c r="O363" s="100"/>
      <c r="P363" s="101"/>
      <c r="Q363" s="100"/>
      <c r="R363" s="97"/>
      <c r="S363" s="100"/>
      <c r="T363" s="102"/>
      <c r="V363" s="104"/>
    </row>
    <row r="364" spans="2:22" ht="12.95" customHeight="1">
      <c r="B364" s="95"/>
      <c r="D364" s="107"/>
      <c r="E364" s="96"/>
      <c r="F364" s="97"/>
      <c r="G364" s="97"/>
      <c r="M364" s="98"/>
      <c r="N364" s="99"/>
      <c r="O364" s="100"/>
      <c r="P364" s="101"/>
      <c r="Q364" s="100"/>
      <c r="R364" s="97"/>
      <c r="S364" s="100"/>
      <c r="T364" s="102"/>
      <c r="V364" s="104"/>
    </row>
    <row r="365" spans="2:22" ht="12.95" customHeight="1">
      <c r="B365" s="95"/>
      <c r="D365" s="107"/>
      <c r="E365" s="96"/>
      <c r="F365" s="97"/>
      <c r="G365" s="97"/>
      <c r="M365" s="98"/>
      <c r="N365" s="99"/>
      <c r="O365" s="100"/>
      <c r="P365" s="101"/>
      <c r="Q365" s="100"/>
      <c r="R365" s="97"/>
      <c r="S365" s="100"/>
      <c r="T365" s="102"/>
      <c r="V365" s="104"/>
    </row>
    <row r="366" spans="2:22" ht="12.95" customHeight="1">
      <c r="B366" s="95"/>
      <c r="D366" s="107"/>
      <c r="E366" s="96"/>
      <c r="F366" s="97"/>
      <c r="G366" s="97"/>
      <c r="M366" s="98"/>
      <c r="N366" s="99"/>
      <c r="O366" s="100"/>
      <c r="P366" s="101"/>
      <c r="Q366" s="100"/>
      <c r="R366" s="97"/>
      <c r="S366" s="100"/>
      <c r="T366" s="102"/>
      <c r="V366" s="104"/>
    </row>
    <row r="367" spans="2:22" ht="12.95" customHeight="1">
      <c r="B367" s="95"/>
      <c r="D367" s="107"/>
      <c r="E367" s="96"/>
      <c r="F367" s="97"/>
      <c r="G367" s="97"/>
      <c r="M367" s="98"/>
      <c r="N367" s="99"/>
      <c r="O367" s="100"/>
      <c r="P367" s="101"/>
      <c r="Q367" s="100"/>
      <c r="R367" s="97"/>
      <c r="S367" s="100"/>
      <c r="T367" s="102"/>
      <c r="V367" s="104"/>
    </row>
    <row r="368" spans="2:22" ht="12.95" customHeight="1">
      <c r="B368" s="95"/>
      <c r="D368" s="107"/>
      <c r="E368" s="96"/>
      <c r="F368" s="97"/>
      <c r="G368" s="97"/>
      <c r="M368" s="98"/>
      <c r="N368" s="99"/>
      <c r="O368" s="100"/>
      <c r="P368" s="101"/>
      <c r="Q368" s="100"/>
      <c r="R368" s="97"/>
      <c r="S368" s="100"/>
      <c r="T368" s="102"/>
      <c r="V368" s="104"/>
    </row>
    <row r="369" spans="2:22" ht="12.95" customHeight="1">
      <c r="B369" s="95"/>
      <c r="D369" s="107"/>
      <c r="E369" s="96"/>
      <c r="F369" s="97"/>
      <c r="G369" s="97"/>
      <c r="M369" s="98"/>
      <c r="N369" s="99"/>
      <c r="O369" s="100"/>
      <c r="P369" s="101"/>
      <c r="Q369" s="100"/>
      <c r="R369" s="97"/>
      <c r="S369" s="100"/>
      <c r="T369" s="102"/>
      <c r="V369" s="104"/>
    </row>
    <row r="370" spans="2:22" ht="12.95" customHeight="1">
      <c r="B370" s="95"/>
      <c r="D370" s="107"/>
      <c r="E370" s="96"/>
      <c r="F370" s="97"/>
      <c r="G370" s="97"/>
      <c r="M370" s="98"/>
      <c r="N370" s="99"/>
      <c r="O370" s="100"/>
      <c r="P370" s="101"/>
      <c r="Q370" s="100"/>
      <c r="R370" s="97"/>
      <c r="S370" s="100"/>
      <c r="T370" s="102"/>
      <c r="V370" s="104"/>
    </row>
    <row r="371" spans="2:22" ht="12.95" customHeight="1">
      <c r="B371" s="95"/>
      <c r="D371" s="107"/>
      <c r="E371" s="96"/>
      <c r="F371" s="97"/>
      <c r="G371" s="97"/>
      <c r="M371" s="98"/>
      <c r="N371" s="99"/>
      <c r="O371" s="100"/>
      <c r="P371" s="101"/>
      <c r="Q371" s="100"/>
      <c r="R371" s="97"/>
      <c r="S371" s="100"/>
      <c r="T371" s="102"/>
      <c r="V371" s="104"/>
    </row>
    <row r="372" spans="2:22" ht="12.95" customHeight="1">
      <c r="B372" s="95"/>
      <c r="D372" s="107"/>
      <c r="E372" s="96"/>
      <c r="F372" s="97"/>
      <c r="G372" s="97"/>
      <c r="M372" s="98"/>
      <c r="N372" s="99"/>
      <c r="O372" s="100"/>
      <c r="P372" s="101"/>
      <c r="Q372" s="100"/>
      <c r="R372" s="97"/>
      <c r="S372" s="100"/>
      <c r="T372" s="102"/>
      <c r="V372" s="104"/>
    </row>
    <row r="373" spans="2:22" ht="12.95" customHeight="1">
      <c r="B373" s="95"/>
      <c r="D373" s="107"/>
      <c r="E373" s="96"/>
      <c r="F373" s="97"/>
      <c r="G373" s="97"/>
      <c r="M373" s="98"/>
      <c r="N373" s="99"/>
      <c r="O373" s="100"/>
      <c r="P373" s="101"/>
      <c r="Q373" s="100"/>
      <c r="R373" s="97"/>
      <c r="S373" s="100"/>
      <c r="T373" s="102"/>
      <c r="V373" s="104"/>
    </row>
    <row r="374" spans="2:22" ht="12.95" customHeight="1">
      <c r="B374" s="95"/>
      <c r="D374" s="107"/>
      <c r="E374" s="96"/>
      <c r="F374" s="97"/>
      <c r="G374" s="97"/>
      <c r="M374" s="98"/>
      <c r="N374" s="99"/>
      <c r="O374" s="100"/>
      <c r="P374" s="101"/>
      <c r="Q374" s="100"/>
      <c r="R374" s="97"/>
      <c r="S374" s="100"/>
      <c r="T374" s="102"/>
      <c r="V374" s="104"/>
    </row>
    <row r="375" spans="2:22" ht="12.95" customHeight="1">
      <c r="B375" s="95"/>
      <c r="D375" s="107"/>
      <c r="E375" s="96"/>
      <c r="F375" s="97"/>
      <c r="G375" s="97"/>
      <c r="M375" s="98"/>
      <c r="N375" s="99"/>
      <c r="O375" s="100"/>
      <c r="P375" s="101"/>
      <c r="Q375" s="100"/>
      <c r="R375" s="97"/>
      <c r="S375" s="100"/>
      <c r="T375" s="102"/>
      <c r="V375" s="104"/>
    </row>
    <row r="376" spans="2:22" ht="12.95" customHeight="1">
      <c r="B376" s="95"/>
      <c r="D376" s="107"/>
      <c r="E376" s="96"/>
      <c r="F376" s="97"/>
      <c r="G376" s="97"/>
      <c r="M376" s="98"/>
      <c r="N376" s="99"/>
      <c r="O376" s="100"/>
      <c r="P376" s="101"/>
      <c r="Q376" s="100"/>
      <c r="R376" s="97"/>
      <c r="S376" s="100"/>
      <c r="T376" s="102"/>
      <c r="V376" s="104"/>
    </row>
    <row r="377" spans="2:22" ht="12.95" customHeight="1">
      <c r="B377" s="95"/>
      <c r="D377" s="107"/>
      <c r="E377" s="96"/>
      <c r="F377" s="97"/>
      <c r="G377" s="97"/>
      <c r="M377" s="98"/>
      <c r="N377" s="99"/>
      <c r="O377" s="100"/>
      <c r="P377" s="101"/>
      <c r="Q377" s="100"/>
      <c r="R377" s="97"/>
      <c r="S377" s="100"/>
      <c r="T377" s="102"/>
      <c r="V377" s="104"/>
    </row>
    <row r="378" spans="2:22" ht="12.95" customHeight="1">
      <c r="B378" s="95"/>
      <c r="D378" s="107"/>
      <c r="E378" s="96"/>
      <c r="F378" s="97"/>
      <c r="G378" s="97"/>
      <c r="M378" s="98"/>
      <c r="N378" s="99"/>
      <c r="O378" s="100"/>
      <c r="P378" s="101"/>
      <c r="Q378" s="100"/>
      <c r="R378" s="97"/>
      <c r="S378" s="100"/>
      <c r="T378" s="102"/>
      <c r="V378" s="104"/>
    </row>
    <row r="379" spans="2:22" ht="12.95" customHeight="1">
      <c r="B379" s="95"/>
      <c r="D379" s="107"/>
      <c r="E379" s="96"/>
      <c r="F379" s="97"/>
      <c r="G379" s="97"/>
      <c r="M379" s="98"/>
      <c r="N379" s="99"/>
      <c r="O379" s="100"/>
      <c r="P379" s="101"/>
      <c r="Q379" s="100"/>
      <c r="R379" s="97"/>
      <c r="S379" s="100"/>
      <c r="T379" s="102"/>
      <c r="V379" s="104"/>
    </row>
    <row r="380" spans="2:22" ht="12.95" customHeight="1">
      <c r="B380" s="95"/>
      <c r="D380" s="107"/>
      <c r="E380" s="96"/>
      <c r="F380" s="97"/>
      <c r="G380" s="97"/>
      <c r="M380" s="98"/>
      <c r="N380" s="99"/>
      <c r="O380" s="100"/>
      <c r="P380" s="101"/>
      <c r="Q380" s="100"/>
      <c r="R380" s="97"/>
      <c r="S380" s="100"/>
      <c r="T380" s="102"/>
      <c r="V380" s="104"/>
    </row>
    <row r="381" spans="2:22" ht="12.95" customHeight="1">
      <c r="B381" s="95"/>
      <c r="D381" s="107"/>
      <c r="E381" s="96"/>
      <c r="F381" s="97"/>
      <c r="G381" s="97"/>
      <c r="M381" s="98"/>
      <c r="N381" s="99"/>
      <c r="O381" s="100"/>
      <c r="P381" s="101"/>
      <c r="Q381" s="100"/>
      <c r="R381" s="97"/>
      <c r="S381" s="100"/>
      <c r="T381" s="102"/>
      <c r="V381" s="104"/>
    </row>
    <row r="382" spans="2:22" ht="12.95" customHeight="1">
      <c r="B382" s="95"/>
      <c r="D382" s="107"/>
      <c r="E382" s="96"/>
      <c r="F382" s="97"/>
      <c r="G382" s="97"/>
      <c r="M382" s="98"/>
      <c r="N382" s="99"/>
      <c r="O382" s="100"/>
      <c r="P382" s="101"/>
      <c r="Q382" s="100"/>
      <c r="R382" s="97"/>
      <c r="S382" s="100"/>
      <c r="T382" s="102"/>
      <c r="V382" s="104"/>
    </row>
    <row r="383" spans="2:22" ht="12.95" customHeight="1">
      <c r="B383" s="95"/>
      <c r="D383" s="107"/>
      <c r="E383" s="96"/>
      <c r="F383" s="97"/>
      <c r="G383" s="97"/>
      <c r="M383" s="98"/>
      <c r="N383" s="99"/>
      <c r="O383" s="100"/>
      <c r="P383" s="101"/>
      <c r="Q383" s="100"/>
      <c r="R383" s="97"/>
      <c r="S383" s="100"/>
      <c r="T383" s="102"/>
      <c r="V383" s="104"/>
    </row>
    <row r="384" spans="2:22" ht="12.95" customHeight="1">
      <c r="B384" s="95"/>
      <c r="D384" s="107"/>
      <c r="E384" s="96"/>
      <c r="F384" s="97"/>
      <c r="G384" s="97"/>
      <c r="M384" s="98"/>
      <c r="N384" s="99"/>
      <c r="O384" s="100"/>
      <c r="P384" s="101"/>
      <c r="Q384" s="100"/>
      <c r="R384" s="97"/>
      <c r="S384" s="100"/>
      <c r="T384" s="102"/>
      <c r="V384" s="104"/>
    </row>
    <row r="385" spans="2:22" ht="12.95" customHeight="1">
      <c r="B385" s="95"/>
      <c r="D385" s="107"/>
      <c r="E385" s="96"/>
      <c r="F385" s="97"/>
      <c r="G385" s="97"/>
      <c r="M385" s="98"/>
      <c r="N385" s="99"/>
      <c r="O385" s="100"/>
      <c r="P385" s="101"/>
      <c r="Q385" s="100"/>
      <c r="R385" s="97"/>
      <c r="S385" s="100"/>
      <c r="T385" s="102"/>
      <c r="V385" s="104"/>
    </row>
    <row r="386" spans="2:22" ht="12.95" customHeight="1">
      <c r="B386" s="95"/>
      <c r="D386" s="107"/>
      <c r="E386" s="96"/>
      <c r="F386" s="97"/>
      <c r="G386" s="97"/>
      <c r="M386" s="98"/>
      <c r="N386" s="99"/>
      <c r="O386" s="100"/>
      <c r="P386" s="101"/>
      <c r="Q386" s="100"/>
      <c r="R386" s="97"/>
      <c r="S386" s="100"/>
      <c r="T386" s="102"/>
      <c r="V386" s="104"/>
    </row>
    <row r="387" spans="2:22" ht="12.95" customHeight="1">
      <c r="B387" s="95"/>
      <c r="D387" s="107"/>
      <c r="E387" s="96"/>
      <c r="F387" s="97"/>
      <c r="G387" s="97"/>
      <c r="M387" s="98"/>
      <c r="N387" s="99"/>
      <c r="O387" s="100"/>
      <c r="P387" s="101"/>
      <c r="Q387" s="100"/>
      <c r="R387" s="97"/>
      <c r="S387" s="100"/>
      <c r="T387" s="102"/>
      <c r="V387" s="104"/>
    </row>
    <row r="388" spans="2:22" ht="12.95" customHeight="1">
      <c r="B388" s="95"/>
      <c r="D388" s="107"/>
      <c r="E388" s="96"/>
      <c r="F388" s="97"/>
      <c r="G388" s="97"/>
      <c r="M388" s="98"/>
      <c r="N388" s="99"/>
      <c r="O388" s="100"/>
      <c r="P388" s="101"/>
      <c r="Q388" s="100"/>
      <c r="R388" s="97"/>
      <c r="S388" s="100"/>
      <c r="T388" s="102"/>
      <c r="V388" s="104"/>
    </row>
    <row r="389" spans="2:22" ht="12.95" customHeight="1">
      <c r="B389" s="95"/>
      <c r="D389" s="107"/>
      <c r="E389" s="96"/>
      <c r="F389" s="97"/>
      <c r="G389" s="97"/>
      <c r="M389" s="98"/>
      <c r="N389" s="99"/>
      <c r="O389" s="100"/>
      <c r="P389" s="101"/>
      <c r="Q389" s="100"/>
      <c r="R389" s="97"/>
      <c r="S389" s="100"/>
      <c r="T389" s="102"/>
      <c r="V389" s="104"/>
    </row>
    <row r="390" spans="2:22" ht="12.95" customHeight="1">
      <c r="B390" s="95"/>
      <c r="D390" s="107"/>
      <c r="E390" s="96"/>
      <c r="F390" s="97"/>
      <c r="G390" s="97"/>
      <c r="M390" s="98"/>
      <c r="N390" s="99"/>
      <c r="O390" s="100"/>
      <c r="P390" s="101"/>
      <c r="Q390" s="100"/>
      <c r="R390" s="97"/>
      <c r="S390" s="100"/>
      <c r="T390" s="102"/>
      <c r="V390" s="104"/>
    </row>
    <row r="391" spans="2:22" ht="12.95" customHeight="1">
      <c r="B391" s="95"/>
      <c r="D391" s="107"/>
      <c r="E391" s="96"/>
      <c r="F391" s="97"/>
      <c r="G391" s="97"/>
      <c r="M391" s="98"/>
      <c r="N391" s="99"/>
      <c r="O391" s="100"/>
      <c r="P391" s="101"/>
      <c r="Q391" s="100"/>
      <c r="R391" s="97"/>
      <c r="S391" s="100"/>
      <c r="T391" s="102"/>
      <c r="V391" s="104"/>
    </row>
    <row r="392" spans="2:22" ht="12.95" customHeight="1">
      <c r="B392" s="95"/>
      <c r="D392" s="107"/>
      <c r="E392" s="96"/>
      <c r="F392" s="97"/>
      <c r="G392" s="97"/>
      <c r="M392" s="98"/>
      <c r="N392" s="99"/>
      <c r="O392" s="100"/>
      <c r="P392" s="101"/>
      <c r="Q392" s="100"/>
      <c r="R392" s="97"/>
      <c r="S392" s="100"/>
      <c r="T392" s="102"/>
      <c r="V392" s="104"/>
    </row>
    <row r="393" spans="2:22" ht="12.95" customHeight="1">
      <c r="B393" s="95"/>
      <c r="D393" s="107"/>
      <c r="E393" s="96"/>
      <c r="F393" s="97"/>
      <c r="G393" s="97"/>
      <c r="M393" s="98"/>
      <c r="N393" s="99"/>
      <c r="O393" s="100"/>
      <c r="P393" s="101"/>
      <c r="Q393" s="100"/>
      <c r="R393" s="97"/>
      <c r="S393" s="100"/>
      <c r="T393" s="102"/>
      <c r="V393" s="104"/>
    </row>
    <row r="394" spans="2:22" ht="12.95" customHeight="1">
      <c r="B394" s="95"/>
      <c r="D394" s="107"/>
      <c r="E394" s="96"/>
      <c r="F394" s="97"/>
      <c r="G394" s="97"/>
      <c r="M394" s="98"/>
      <c r="N394" s="99"/>
      <c r="O394" s="100"/>
      <c r="P394" s="101"/>
      <c r="Q394" s="100"/>
      <c r="R394" s="97"/>
      <c r="S394" s="100"/>
      <c r="T394" s="102"/>
      <c r="V394" s="104"/>
    </row>
    <row r="395" spans="2:22" ht="12.95" customHeight="1">
      <c r="B395" s="95"/>
      <c r="D395" s="107"/>
      <c r="E395" s="96"/>
      <c r="F395" s="97"/>
      <c r="G395" s="97"/>
      <c r="M395" s="98"/>
      <c r="N395" s="99"/>
      <c r="O395" s="100"/>
      <c r="P395" s="101"/>
      <c r="Q395" s="100"/>
      <c r="R395" s="97"/>
      <c r="S395" s="100"/>
      <c r="T395" s="102"/>
      <c r="V395" s="104"/>
    </row>
    <row r="396" spans="2:22" ht="12.95" customHeight="1">
      <c r="B396" s="95"/>
      <c r="D396" s="107"/>
      <c r="E396" s="96"/>
      <c r="F396" s="97"/>
      <c r="G396" s="97"/>
      <c r="M396" s="98"/>
      <c r="N396" s="99"/>
      <c r="O396" s="100"/>
      <c r="P396" s="101"/>
      <c r="Q396" s="100"/>
      <c r="R396" s="97"/>
      <c r="S396" s="100"/>
      <c r="T396" s="102"/>
      <c r="V396" s="104"/>
    </row>
    <row r="397" spans="2:22" ht="12.95" customHeight="1">
      <c r="B397" s="95"/>
      <c r="D397" s="107"/>
      <c r="E397" s="96"/>
      <c r="F397" s="97"/>
      <c r="G397" s="97"/>
      <c r="M397" s="98"/>
      <c r="N397" s="99"/>
      <c r="O397" s="100"/>
      <c r="P397" s="101"/>
      <c r="Q397" s="100"/>
      <c r="R397" s="97"/>
      <c r="S397" s="100"/>
      <c r="T397" s="102"/>
      <c r="V397" s="104"/>
    </row>
    <row r="398" spans="2:22" ht="12.95" customHeight="1">
      <c r="B398" s="95"/>
      <c r="D398" s="107"/>
      <c r="E398" s="96"/>
      <c r="F398" s="97"/>
      <c r="G398" s="97"/>
      <c r="M398" s="98"/>
      <c r="N398" s="99"/>
      <c r="O398" s="100"/>
      <c r="P398" s="101"/>
      <c r="Q398" s="100"/>
      <c r="R398" s="97"/>
      <c r="S398" s="100"/>
      <c r="T398" s="102"/>
      <c r="V398" s="104"/>
    </row>
    <row r="399" spans="2:22" ht="12.95" customHeight="1">
      <c r="B399" s="95"/>
      <c r="D399" s="107"/>
      <c r="E399" s="96"/>
      <c r="F399" s="97"/>
      <c r="G399" s="97"/>
      <c r="M399" s="98"/>
      <c r="N399" s="99"/>
      <c r="O399" s="100"/>
      <c r="P399" s="101"/>
      <c r="Q399" s="100"/>
      <c r="R399" s="97"/>
      <c r="S399" s="100"/>
      <c r="T399" s="102"/>
      <c r="V399" s="104"/>
    </row>
    <row r="400" spans="2:22" ht="12.95" customHeight="1">
      <c r="B400" s="95"/>
      <c r="D400" s="107"/>
      <c r="E400" s="96"/>
      <c r="F400" s="97"/>
      <c r="G400" s="97"/>
      <c r="M400" s="98"/>
      <c r="N400" s="99"/>
      <c r="O400" s="100"/>
      <c r="P400" s="101"/>
      <c r="Q400" s="100"/>
      <c r="R400" s="97"/>
      <c r="S400" s="100"/>
      <c r="T400" s="102"/>
      <c r="V400" s="104"/>
    </row>
    <row r="401" spans="2:22" ht="12.95" customHeight="1">
      <c r="B401" s="95"/>
      <c r="D401" s="107"/>
      <c r="E401" s="96"/>
      <c r="F401" s="97"/>
      <c r="G401" s="97"/>
      <c r="M401" s="98"/>
      <c r="N401" s="99"/>
      <c r="O401" s="100"/>
      <c r="P401" s="101"/>
      <c r="Q401" s="100"/>
      <c r="R401" s="97"/>
      <c r="S401" s="100"/>
      <c r="T401" s="102"/>
      <c r="V401" s="104"/>
    </row>
    <row r="402" spans="2:22" ht="12.95" customHeight="1">
      <c r="B402" s="95"/>
      <c r="D402" s="107"/>
      <c r="E402" s="96"/>
      <c r="F402" s="97"/>
      <c r="G402" s="97"/>
      <c r="M402" s="98"/>
      <c r="N402" s="99"/>
      <c r="O402" s="100"/>
      <c r="P402" s="101"/>
      <c r="Q402" s="100"/>
      <c r="R402" s="97"/>
      <c r="S402" s="100"/>
      <c r="T402" s="102"/>
      <c r="V402" s="104"/>
    </row>
    <row r="403" spans="2:22" ht="12.95" customHeight="1">
      <c r="B403" s="95"/>
      <c r="D403" s="107"/>
      <c r="E403" s="96"/>
      <c r="F403" s="97"/>
      <c r="G403" s="97"/>
      <c r="M403" s="98"/>
      <c r="N403" s="99"/>
      <c r="O403" s="100"/>
      <c r="P403" s="101"/>
      <c r="Q403" s="100"/>
      <c r="R403" s="97"/>
      <c r="S403" s="100"/>
      <c r="T403" s="102"/>
      <c r="V403" s="104"/>
    </row>
    <row r="404" spans="2:22" ht="12.95" customHeight="1">
      <c r="B404" s="95"/>
      <c r="D404" s="107"/>
      <c r="E404" s="96"/>
      <c r="F404" s="97"/>
      <c r="G404" s="97"/>
      <c r="M404" s="98"/>
      <c r="N404" s="99"/>
      <c r="O404" s="100"/>
      <c r="P404" s="101"/>
      <c r="Q404" s="100"/>
      <c r="R404" s="97"/>
      <c r="S404" s="100"/>
      <c r="T404" s="102"/>
      <c r="V404" s="104"/>
    </row>
    <row r="405" spans="2:22" ht="12.95" customHeight="1">
      <c r="B405" s="95"/>
      <c r="D405" s="107"/>
      <c r="E405" s="96"/>
      <c r="F405" s="97"/>
      <c r="G405" s="97"/>
      <c r="M405" s="98"/>
      <c r="N405" s="99"/>
      <c r="O405" s="100"/>
      <c r="P405" s="101"/>
      <c r="Q405" s="100"/>
      <c r="R405" s="97"/>
      <c r="S405" s="100"/>
      <c r="T405" s="102"/>
      <c r="V405" s="104"/>
    </row>
    <row r="406" spans="2:22" ht="12.95" customHeight="1">
      <c r="B406" s="95"/>
      <c r="D406" s="107"/>
      <c r="E406" s="96"/>
      <c r="F406" s="97"/>
      <c r="G406" s="97"/>
      <c r="M406" s="98"/>
      <c r="N406" s="99"/>
      <c r="O406" s="100"/>
      <c r="P406" s="101"/>
      <c r="Q406" s="100"/>
      <c r="R406" s="97"/>
      <c r="S406" s="100"/>
      <c r="T406" s="102"/>
      <c r="V406" s="104"/>
    </row>
    <row r="407" spans="2:22" ht="12.95" customHeight="1">
      <c r="B407" s="95"/>
      <c r="D407" s="107"/>
      <c r="E407" s="96"/>
      <c r="F407" s="97"/>
      <c r="G407" s="97"/>
      <c r="M407" s="98"/>
      <c r="N407" s="99"/>
      <c r="O407" s="100"/>
      <c r="P407" s="101"/>
      <c r="Q407" s="100"/>
      <c r="R407" s="97"/>
      <c r="S407" s="100"/>
      <c r="T407" s="102"/>
      <c r="V407" s="104"/>
    </row>
    <row r="408" spans="2:22" ht="12.95" customHeight="1">
      <c r="B408" s="95"/>
      <c r="D408" s="107"/>
      <c r="E408" s="96"/>
      <c r="F408" s="97"/>
      <c r="G408" s="97"/>
      <c r="M408" s="98"/>
      <c r="N408" s="99"/>
      <c r="O408" s="100"/>
      <c r="P408" s="101"/>
      <c r="Q408" s="100"/>
      <c r="R408" s="97"/>
      <c r="S408" s="100"/>
      <c r="T408" s="102"/>
      <c r="V408" s="104"/>
    </row>
    <row r="409" spans="2:22" ht="12.95" customHeight="1">
      <c r="B409" s="95"/>
      <c r="D409" s="107"/>
      <c r="E409" s="96"/>
      <c r="F409" s="97"/>
      <c r="G409" s="97"/>
      <c r="M409" s="98"/>
      <c r="N409" s="99"/>
      <c r="O409" s="100"/>
      <c r="P409" s="101"/>
      <c r="Q409" s="100"/>
      <c r="R409" s="97"/>
      <c r="S409" s="100"/>
      <c r="T409" s="102"/>
      <c r="V409" s="104"/>
    </row>
    <row r="410" spans="2:22" ht="12.95" customHeight="1">
      <c r="B410" s="95"/>
      <c r="D410" s="107"/>
      <c r="E410" s="96"/>
      <c r="F410" s="97"/>
      <c r="G410" s="97"/>
      <c r="M410" s="98"/>
      <c r="N410" s="99"/>
      <c r="O410" s="100"/>
      <c r="P410" s="101"/>
      <c r="Q410" s="100"/>
      <c r="R410" s="97"/>
      <c r="S410" s="100"/>
      <c r="T410" s="102"/>
      <c r="V410" s="104"/>
    </row>
    <row r="411" spans="2:22" ht="12.95" customHeight="1">
      <c r="B411" s="95"/>
      <c r="D411" s="107"/>
      <c r="E411" s="96"/>
      <c r="F411" s="97"/>
      <c r="G411" s="97"/>
      <c r="M411" s="98"/>
      <c r="N411" s="99"/>
      <c r="O411" s="100"/>
      <c r="P411" s="101"/>
      <c r="Q411" s="100"/>
      <c r="R411" s="97"/>
      <c r="S411" s="100"/>
      <c r="T411" s="102"/>
      <c r="V411" s="104"/>
    </row>
    <row r="412" spans="2:22" ht="12.95" customHeight="1">
      <c r="B412" s="95"/>
      <c r="D412" s="107"/>
      <c r="E412" s="96"/>
      <c r="F412" s="97"/>
      <c r="G412" s="97"/>
      <c r="M412" s="98"/>
      <c r="N412" s="99"/>
      <c r="O412" s="100"/>
      <c r="P412" s="101"/>
      <c r="Q412" s="100"/>
      <c r="R412" s="97"/>
      <c r="S412" s="100"/>
      <c r="T412" s="102"/>
      <c r="V412" s="104"/>
    </row>
    <row r="413" spans="2:22" ht="12.95" customHeight="1">
      <c r="B413" s="95"/>
      <c r="D413" s="107"/>
      <c r="E413" s="96"/>
      <c r="F413" s="97"/>
      <c r="G413" s="97"/>
      <c r="M413" s="98"/>
      <c r="N413" s="99"/>
      <c r="O413" s="100"/>
      <c r="P413" s="101"/>
      <c r="Q413" s="100"/>
      <c r="R413" s="97"/>
      <c r="S413" s="100"/>
      <c r="T413" s="102"/>
      <c r="V413" s="104"/>
    </row>
    <row r="414" spans="2:22" ht="12.95" customHeight="1">
      <c r="B414" s="95"/>
      <c r="D414" s="107"/>
      <c r="E414" s="96"/>
      <c r="F414" s="97"/>
      <c r="G414" s="97"/>
      <c r="M414" s="98"/>
      <c r="N414" s="99"/>
      <c r="O414" s="100"/>
      <c r="P414" s="101"/>
      <c r="Q414" s="100"/>
      <c r="R414" s="97"/>
      <c r="S414" s="100"/>
      <c r="T414" s="102"/>
      <c r="V414" s="104"/>
    </row>
    <row r="415" spans="2:22" ht="12.95" customHeight="1">
      <c r="B415" s="95"/>
      <c r="D415" s="107"/>
      <c r="E415" s="96"/>
      <c r="F415" s="97"/>
      <c r="G415" s="97"/>
      <c r="M415" s="98"/>
      <c r="N415" s="99"/>
      <c r="O415" s="100"/>
      <c r="P415" s="101"/>
      <c r="Q415" s="100"/>
      <c r="R415" s="97"/>
      <c r="S415" s="100"/>
      <c r="T415" s="102"/>
      <c r="V415" s="104"/>
    </row>
    <row r="416" spans="2:22" ht="12.95" customHeight="1">
      <c r="B416" s="95"/>
      <c r="D416" s="107"/>
      <c r="E416" s="96"/>
      <c r="F416" s="97"/>
      <c r="G416" s="97"/>
      <c r="M416" s="98"/>
      <c r="N416" s="99"/>
      <c r="O416" s="100"/>
      <c r="P416" s="101"/>
      <c r="Q416" s="100"/>
      <c r="R416" s="97"/>
      <c r="S416" s="100"/>
      <c r="T416" s="102"/>
      <c r="V416" s="104"/>
    </row>
    <row r="417" spans="2:22" ht="12.95" customHeight="1">
      <c r="B417" s="95"/>
      <c r="D417" s="107"/>
      <c r="E417" s="96"/>
      <c r="F417" s="97"/>
      <c r="G417" s="97"/>
      <c r="M417" s="98"/>
      <c r="N417" s="99"/>
      <c r="O417" s="100"/>
      <c r="P417" s="101"/>
      <c r="Q417" s="100"/>
      <c r="R417" s="97"/>
      <c r="S417" s="100"/>
      <c r="T417" s="102"/>
      <c r="V417" s="104"/>
    </row>
    <row r="418" spans="2:22" ht="12.95" customHeight="1">
      <c r="B418" s="95"/>
      <c r="D418" s="107"/>
      <c r="E418" s="96"/>
      <c r="F418" s="97"/>
      <c r="G418" s="97"/>
      <c r="M418" s="98"/>
      <c r="N418" s="99"/>
      <c r="O418" s="100"/>
      <c r="P418" s="101"/>
      <c r="Q418" s="100"/>
      <c r="R418" s="97"/>
      <c r="S418" s="100"/>
      <c r="T418" s="102"/>
      <c r="V418" s="104"/>
    </row>
    <row r="419" spans="2:22" ht="12.95" customHeight="1">
      <c r="B419" s="95"/>
      <c r="D419" s="107"/>
      <c r="E419" s="96"/>
      <c r="F419" s="97"/>
      <c r="G419" s="97"/>
      <c r="M419" s="98"/>
      <c r="N419" s="99"/>
      <c r="O419" s="100"/>
      <c r="P419" s="101"/>
      <c r="Q419" s="100"/>
      <c r="R419" s="97"/>
      <c r="S419" s="100"/>
      <c r="T419" s="102"/>
      <c r="V419" s="104"/>
    </row>
    <row r="420" spans="2:22" ht="12.95" customHeight="1">
      <c r="B420" s="95"/>
      <c r="D420" s="107"/>
      <c r="E420" s="96"/>
      <c r="F420" s="97"/>
      <c r="G420" s="97"/>
      <c r="M420" s="98"/>
      <c r="N420" s="99"/>
      <c r="O420" s="100"/>
      <c r="P420" s="101"/>
      <c r="Q420" s="100"/>
      <c r="R420" s="97"/>
      <c r="S420" s="100"/>
      <c r="T420" s="102"/>
      <c r="V420" s="104"/>
    </row>
    <row r="421" spans="2:22" ht="12.95" customHeight="1">
      <c r="B421" s="95"/>
      <c r="D421" s="107"/>
      <c r="E421" s="96"/>
      <c r="F421" s="97"/>
      <c r="G421" s="97"/>
      <c r="M421" s="98"/>
      <c r="N421" s="99"/>
      <c r="O421" s="100"/>
      <c r="P421" s="101"/>
      <c r="Q421" s="100"/>
      <c r="R421" s="97"/>
      <c r="S421" s="100"/>
      <c r="T421" s="102"/>
      <c r="V421" s="104"/>
    </row>
    <row r="422" spans="2:22" ht="12.95" customHeight="1">
      <c r="B422" s="95"/>
      <c r="D422" s="107"/>
      <c r="E422" s="96"/>
      <c r="F422" s="97"/>
      <c r="G422" s="97"/>
      <c r="M422" s="98"/>
      <c r="N422" s="99"/>
      <c r="O422" s="100"/>
      <c r="P422" s="101"/>
      <c r="Q422" s="100"/>
      <c r="R422" s="97"/>
      <c r="S422" s="100"/>
      <c r="T422" s="102"/>
      <c r="V422" s="104"/>
    </row>
    <row r="423" spans="2:22" ht="12.95" customHeight="1">
      <c r="B423" s="95"/>
      <c r="D423" s="107"/>
      <c r="E423" s="96"/>
      <c r="F423" s="97"/>
      <c r="G423" s="97"/>
      <c r="M423" s="98"/>
      <c r="N423" s="99"/>
      <c r="O423" s="100"/>
      <c r="P423" s="101"/>
      <c r="Q423" s="100"/>
      <c r="R423" s="97"/>
      <c r="S423" s="100"/>
      <c r="T423" s="102"/>
      <c r="V423" s="104"/>
    </row>
    <row r="424" spans="2:22" ht="12.95" customHeight="1">
      <c r="B424" s="95"/>
      <c r="D424" s="107"/>
      <c r="E424" s="96"/>
      <c r="F424" s="97"/>
      <c r="G424" s="97"/>
      <c r="M424" s="98"/>
      <c r="N424" s="99"/>
      <c r="O424" s="100"/>
      <c r="P424" s="101"/>
      <c r="Q424" s="100"/>
      <c r="R424" s="97"/>
      <c r="S424" s="100"/>
      <c r="T424" s="102"/>
      <c r="V424" s="104"/>
    </row>
    <row r="425" spans="2:22" ht="12.95" customHeight="1">
      <c r="B425" s="95"/>
      <c r="D425" s="107"/>
      <c r="E425" s="96"/>
      <c r="F425" s="97"/>
      <c r="G425" s="97"/>
      <c r="M425" s="98"/>
      <c r="N425" s="99"/>
      <c r="O425" s="100"/>
      <c r="P425" s="101"/>
      <c r="Q425" s="100"/>
      <c r="R425" s="97"/>
      <c r="S425" s="100"/>
      <c r="T425" s="102"/>
      <c r="V425" s="104"/>
    </row>
    <row r="426" spans="2:22" ht="12.95" customHeight="1">
      <c r="B426" s="95"/>
      <c r="D426" s="107"/>
      <c r="E426" s="96"/>
      <c r="F426" s="97"/>
      <c r="G426" s="97"/>
      <c r="M426" s="98"/>
      <c r="N426" s="99"/>
      <c r="O426" s="100"/>
      <c r="P426" s="101"/>
      <c r="Q426" s="100"/>
      <c r="R426" s="97"/>
      <c r="S426" s="100"/>
      <c r="T426" s="102"/>
      <c r="V426" s="104"/>
    </row>
    <row r="427" spans="2:22" ht="12.95" customHeight="1">
      <c r="B427" s="95"/>
      <c r="D427" s="107"/>
      <c r="E427" s="96"/>
      <c r="F427" s="97"/>
      <c r="G427" s="97"/>
      <c r="M427" s="98"/>
      <c r="N427" s="99"/>
      <c r="O427" s="100"/>
      <c r="P427" s="101"/>
      <c r="Q427" s="100"/>
      <c r="R427" s="97"/>
      <c r="S427" s="100"/>
      <c r="T427" s="102"/>
      <c r="V427" s="104"/>
    </row>
    <row r="428" spans="2:22" ht="12.95" customHeight="1">
      <c r="B428" s="95"/>
      <c r="D428" s="107"/>
      <c r="E428" s="96"/>
      <c r="F428" s="97"/>
      <c r="G428" s="97"/>
      <c r="M428" s="98"/>
      <c r="N428" s="99"/>
      <c r="O428" s="100"/>
      <c r="P428" s="101"/>
      <c r="Q428" s="100"/>
      <c r="R428" s="97"/>
      <c r="S428" s="100"/>
      <c r="T428" s="102"/>
      <c r="V428" s="104"/>
    </row>
    <row r="429" spans="2:22" ht="12.95" customHeight="1">
      <c r="B429" s="95"/>
      <c r="D429" s="107"/>
      <c r="E429" s="96"/>
      <c r="F429" s="97"/>
      <c r="G429" s="97"/>
      <c r="M429" s="98"/>
      <c r="N429" s="99"/>
      <c r="O429" s="100"/>
      <c r="P429" s="101"/>
      <c r="Q429" s="100"/>
      <c r="R429" s="97"/>
      <c r="S429" s="100"/>
      <c r="T429" s="102"/>
      <c r="V429" s="104"/>
    </row>
    <row r="430" spans="2:22" ht="12.95" customHeight="1">
      <c r="B430" s="95"/>
      <c r="D430" s="107"/>
      <c r="E430" s="96"/>
      <c r="F430" s="97"/>
      <c r="G430" s="97"/>
      <c r="M430" s="98"/>
      <c r="N430" s="99"/>
      <c r="O430" s="100"/>
      <c r="P430" s="101"/>
      <c r="Q430" s="100"/>
      <c r="R430" s="97"/>
      <c r="S430" s="100"/>
      <c r="T430" s="102"/>
      <c r="V430" s="104"/>
    </row>
    <row r="431" spans="2:22" ht="12.95" customHeight="1">
      <c r="B431" s="95"/>
      <c r="D431" s="107"/>
      <c r="E431" s="96"/>
      <c r="F431" s="97"/>
      <c r="G431" s="97"/>
      <c r="M431" s="98"/>
      <c r="N431" s="99"/>
      <c r="O431" s="100"/>
      <c r="P431" s="101"/>
      <c r="Q431" s="100"/>
      <c r="R431" s="97"/>
      <c r="S431" s="100"/>
      <c r="T431" s="102"/>
      <c r="V431" s="104"/>
    </row>
    <row r="432" spans="2:22" ht="12.95" customHeight="1">
      <c r="B432" s="95"/>
      <c r="D432" s="107"/>
      <c r="E432" s="96"/>
      <c r="F432" s="97"/>
      <c r="G432" s="97"/>
      <c r="M432" s="98"/>
      <c r="N432" s="99"/>
      <c r="O432" s="100"/>
      <c r="P432" s="101"/>
      <c r="Q432" s="100"/>
      <c r="R432" s="97"/>
      <c r="S432" s="100"/>
      <c r="T432" s="102"/>
      <c r="V432" s="104"/>
    </row>
    <row r="433" spans="2:22" ht="12.95" customHeight="1">
      <c r="B433" s="95"/>
      <c r="D433" s="107"/>
      <c r="E433" s="96"/>
      <c r="F433" s="97"/>
      <c r="G433" s="97"/>
      <c r="M433" s="98"/>
      <c r="N433" s="99"/>
      <c r="O433" s="100"/>
      <c r="P433" s="101"/>
      <c r="Q433" s="100"/>
      <c r="R433" s="97"/>
      <c r="S433" s="100"/>
      <c r="T433" s="102"/>
      <c r="V433" s="104"/>
    </row>
    <row r="434" spans="2:22" ht="12.95" customHeight="1">
      <c r="B434" s="95"/>
      <c r="D434" s="107"/>
      <c r="E434" s="96"/>
      <c r="F434" s="97"/>
      <c r="G434" s="97"/>
      <c r="M434" s="98"/>
      <c r="N434" s="99"/>
      <c r="O434" s="100"/>
      <c r="P434" s="101"/>
      <c r="Q434" s="100"/>
      <c r="R434" s="97"/>
      <c r="S434" s="100"/>
      <c r="T434" s="102"/>
      <c r="V434" s="104"/>
    </row>
    <row r="435" spans="2:22" ht="12.95" customHeight="1">
      <c r="B435" s="95"/>
      <c r="D435" s="107"/>
      <c r="E435" s="96"/>
      <c r="F435" s="97"/>
      <c r="G435" s="97"/>
      <c r="M435" s="98"/>
      <c r="N435" s="99"/>
      <c r="O435" s="100"/>
      <c r="P435" s="101"/>
      <c r="Q435" s="100"/>
      <c r="R435" s="97"/>
      <c r="S435" s="100"/>
      <c r="T435" s="102"/>
      <c r="V435" s="104"/>
    </row>
    <row r="436" spans="2:22" ht="12.95" customHeight="1">
      <c r="B436" s="95"/>
      <c r="D436" s="107"/>
      <c r="E436" s="96"/>
      <c r="F436" s="97"/>
      <c r="G436" s="97"/>
      <c r="M436" s="98"/>
      <c r="N436" s="99"/>
      <c r="O436" s="100"/>
      <c r="P436" s="101"/>
      <c r="Q436" s="100"/>
      <c r="R436" s="97"/>
      <c r="S436" s="100"/>
      <c r="T436" s="102"/>
      <c r="V436" s="104"/>
    </row>
    <row r="437" spans="2:22" ht="12.95" customHeight="1">
      <c r="B437" s="95"/>
      <c r="D437" s="107"/>
      <c r="E437" s="96"/>
      <c r="F437" s="97"/>
      <c r="G437" s="97"/>
      <c r="M437" s="98"/>
      <c r="N437" s="99"/>
      <c r="O437" s="100"/>
      <c r="P437" s="101"/>
      <c r="Q437" s="100"/>
      <c r="R437" s="97"/>
      <c r="S437" s="100"/>
      <c r="T437" s="102"/>
      <c r="V437" s="104"/>
    </row>
    <row r="438" spans="2:22" ht="12.95" customHeight="1">
      <c r="B438" s="95"/>
      <c r="D438" s="107"/>
      <c r="E438" s="96"/>
      <c r="F438" s="97"/>
      <c r="G438" s="97"/>
      <c r="M438" s="98"/>
      <c r="N438" s="99"/>
      <c r="O438" s="100"/>
      <c r="P438" s="101"/>
      <c r="Q438" s="100"/>
      <c r="R438" s="97"/>
      <c r="S438" s="100"/>
      <c r="T438" s="102"/>
      <c r="V438" s="104"/>
    </row>
    <row r="439" spans="2:22" ht="12.95" customHeight="1">
      <c r="B439" s="95"/>
      <c r="D439" s="107"/>
      <c r="E439" s="96"/>
      <c r="F439" s="97"/>
      <c r="G439" s="97"/>
      <c r="M439" s="98"/>
      <c r="N439" s="99"/>
      <c r="O439" s="100"/>
      <c r="P439" s="101"/>
      <c r="Q439" s="100"/>
      <c r="R439" s="97"/>
      <c r="S439" s="100"/>
      <c r="T439" s="102"/>
      <c r="V439" s="104"/>
    </row>
    <row r="440" spans="2:22" ht="12.95" customHeight="1">
      <c r="B440" s="95"/>
      <c r="D440" s="107"/>
      <c r="E440" s="96"/>
      <c r="F440" s="97"/>
      <c r="G440" s="97"/>
      <c r="M440" s="98"/>
      <c r="N440" s="99"/>
      <c r="O440" s="100"/>
      <c r="P440" s="101"/>
      <c r="Q440" s="100"/>
      <c r="R440" s="97"/>
      <c r="S440" s="100"/>
      <c r="T440" s="102"/>
      <c r="V440" s="104"/>
    </row>
    <row r="441" spans="2:22" ht="12.95" customHeight="1">
      <c r="B441" s="95"/>
      <c r="D441" s="107"/>
      <c r="E441" s="96"/>
      <c r="F441" s="97"/>
      <c r="G441" s="97"/>
      <c r="M441" s="98"/>
      <c r="N441" s="99"/>
      <c r="O441" s="100"/>
      <c r="P441" s="101"/>
      <c r="Q441" s="100"/>
      <c r="R441" s="97"/>
      <c r="S441" s="100"/>
      <c r="T441" s="102"/>
      <c r="V441" s="104"/>
    </row>
    <row r="442" spans="2:22" ht="12.95" customHeight="1">
      <c r="B442" s="95"/>
      <c r="D442" s="107"/>
      <c r="E442" s="96"/>
      <c r="F442" s="97"/>
      <c r="G442" s="97"/>
      <c r="M442" s="98"/>
      <c r="N442" s="99"/>
      <c r="O442" s="100"/>
      <c r="P442" s="101"/>
      <c r="Q442" s="100"/>
      <c r="R442" s="97"/>
      <c r="S442" s="100"/>
      <c r="T442" s="102"/>
      <c r="V442" s="104"/>
    </row>
    <row r="443" spans="2:22" ht="12.95" customHeight="1">
      <c r="B443" s="95"/>
      <c r="D443" s="107"/>
      <c r="E443" s="96"/>
      <c r="F443" s="97"/>
      <c r="G443" s="97"/>
      <c r="M443" s="98"/>
      <c r="N443" s="99"/>
      <c r="O443" s="100"/>
      <c r="P443" s="101"/>
      <c r="Q443" s="100"/>
      <c r="R443" s="97"/>
      <c r="S443" s="100"/>
      <c r="T443" s="102"/>
      <c r="V443" s="104"/>
    </row>
    <row r="444" spans="2:22" ht="12.95" customHeight="1">
      <c r="B444" s="95"/>
      <c r="D444" s="107"/>
      <c r="E444" s="96"/>
      <c r="F444" s="97"/>
      <c r="G444" s="97"/>
      <c r="M444" s="98"/>
      <c r="N444" s="99"/>
      <c r="O444" s="100"/>
      <c r="P444" s="101"/>
      <c r="Q444" s="100"/>
      <c r="R444" s="97"/>
      <c r="S444" s="100"/>
      <c r="T444" s="102"/>
      <c r="V444" s="104"/>
    </row>
    <row r="445" spans="2:22" ht="12.95" customHeight="1">
      <c r="B445" s="95"/>
      <c r="D445" s="107"/>
      <c r="E445" s="96"/>
      <c r="F445" s="97"/>
      <c r="G445" s="97"/>
      <c r="M445" s="98"/>
      <c r="N445" s="99"/>
      <c r="O445" s="100"/>
      <c r="P445" s="101"/>
      <c r="Q445" s="100"/>
      <c r="R445" s="97"/>
      <c r="S445" s="100"/>
      <c r="T445" s="102"/>
      <c r="V445" s="104"/>
    </row>
    <row r="446" spans="2:22" ht="12.95" customHeight="1">
      <c r="B446" s="95"/>
      <c r="D446" s="107"/>
      <c r="E446" s="96"/>
      <c r="F446" s="97"/>
      <c r="G446" s="97"/>
      <c r="M446" s="98"/>
      <c r="N446" s="99"/>
      <c r="O446" s="100"/>
      <c r="P446" s="101"/>
      <c r="Q446" s="100"/>
      <c r="R446" s="97"/>
      <c r="S446" s="100"/>
      <c r="T446" s="102"/>
      <c r="V446" s="104"/>
    </row>
    <row r="447" spans="2:22" ht="12.95" customHeight="1">
      <c r="B447" s="95"/>
      <c r="D447" s="107"/>
      <c r="E447" s="96"/>
      <c r="F447" s="97"/>
      <c r="G447" s="97"/>
      <c r="M447" s="98"/>
      <c r="N447" s="99"/>
      <c r="O447" s="100"/>
      <c r="P447" s="101"/>
      <c r="Q447" s="100"/>
      <c r="R447" s="97"/>
      <c r="S447" s="100"/>
      <c r="T447" s="102"/>
      <c r="V447" s="104"/>
    </row>
    <row r="448" spans="2:22" ht="12.95" customHeight="1">
      <c r="B448" s="95"/>
      <c r="D448" s="107"/>
      <c r="E448" s="96"/>
      <c r="F448" s="97"/>
      <c r="G448" s="97"/>
      <c r="M448" s="98"/>
      <c r="N448" s="99"/>
      <c r="O448" s="100"/>
      <c r="P448" s="101"/>
      <c r="Q448" s="100"/>
      <c r="R448" s="97"/>
      <c r="S448" s="100"/>
      <c r="T448" s="102"/>
      <c r="V448" s="104"/>
    </row>
    <row r="449" spans="2:22" ht="12.95" customHeight="1">
      <c r="B449" s="95"/>
      <c r="D449" s="107"/>
      <c r="E449" s="96"/>
      <c r="F449" s="97"/>
      <c r="G449" s="97"/>
      <c r="M449" s="98"/>
      <c r="N449" s="99"/>
      <c r="O449" s="100"/>
      <c r="P449" s="101"/>
      <c r="Q449" s="100"/>
      <c r="R449" s="97"/>
      <c r="S449" s="100"/>
      <c r="T449" s="102"/>
      <c r="V449" s="104"/>
    </row>
    <row r="450" spans="2:22" ht="12.95" customHeight="1">
      <c r="B450" s="95"/>
      <c r="D450" s="107"/>
      <c r="E450" s="96"/>
      <c r="F450" s="97"/>
      <c r="G450" s="97"/>
      <c r="M450" s="98"/>
      <c r="N450" s="99"/>
      <c r="O450" s="100"/>
      <c r="P450" s="101"/>
      <c r="Q450" s="100"/>
      <c r="R450" s="97"/>
      <c r="S450" s="100"/>
      <c r="T450" s="102"/>
      <c r="V450" s="104"/>
    </row>
    <row r="451" spans="2:22" ht="12.95" customHeight="1">
      <c r="B451" s="95"/>
      <c r="D451" s="107"/>
      <c r="E451" s="96"/>
      <c r="F451" s="97"/>
      <c r="G451" s="97"/>
      <c r="M451" s="98"/>
      <c r="N451" s="99"/>
      <c r="O451" s="100"/>
      <c r="P451" s="101"/>
      <c r="Q451" s="100"/>
      <c r="R451" s="97"/>
      <c r="S451" s="100"/>
      <c r="T451" s="102"/>
      <c r="V451" s="104"/>
    </row>
    <row r="452" spans="2:22" ht="12.95" customHeight="1">
      <c r="B452" s="95"/>
      <c r="D452" s="107"/>
      <c r="E452" s="96"/>
      <c r="F452" s="97"/>
      <c r="G452" s="97"/>
      <c r="M452" s="98"/>
      <c r="N452" s="99"/>
      <c r="O452" s="100"/>
      <c r="P452" s="101"/>
      <c r="Q452" s="100"/>
      <c r="R452" s="97"/>
      <c r="S452" s="100"/>
      <c r="T452" s="102"/>
      <c r="V452" s="104"/>
    </row>
    <row r="453" spans="2:22" ht="12.95" customHeight="1">
      <c r="B453" s="95"/>
      <c r="D453" s="107"/>
      <c r="E453" s="96"/>
      <c r="F453" s="97"/>
      <c r="G453" s="97"/>
      <c r="M453" s="98"/>
      <c r="N453" s="99"/>
      <c r="O453" s="100"/>
      <c r="P453" s="101"/>
      <c r="Q453" s="100"/>
      <c r="R453" s="97"/>
      <c r="S453" s="100"/>
      <c r="T453" s="102"/>
      <c r="V453" s="104"/>
    </row>
    <row r="454" spans="2:22" ht="12.95" customHeight="1">
      <c r="B454" s="95"/>
      <c r="D454" s="107"/>
      <c r="E454" s="96"/>
      <c r="F454" s="97"/>
      <c r="G454" s="97"/>
      <c r="M454" s="98"/>
      <c r="N454" s="99"/>
      <c r="O454" s="100"/>
      <c r="P454" s="101"/>
      <c r="Q454" s="100"/>
      <c r="R454" s="97"/>
      <c r="S454" s="100"/>
      <c r="T454" s="102"/>
      <c r="V454" s="104"/>
    </row>
    <row r="455" spans="2:22" ht="12.95" customHeight="1">
      <c r="B455" s="95"/>
      <c r="D455" s="107"/>
      <c r="E455" s="96"/>
      <c r="F455" s="97"/>
      <c r="G455" s="97"/>
      <c r="M455" s="98"/>
      <c r="N455" s="99"/>
      <c r="O455" s="100"/>
      <c r="P455" s="101"/>
      <c r="Q455" s="100"/>
      <c r="R455" s="97"/>
      <c r="S455" s="100"/>
      <c r="T455" s="102"/>
      <c r="V455" s="104"/>
    </row>
    <row r="456" spans="2:22" ht="12.95" customHeight="1">
      <c r="B456" s="95"/>
      <c r="D456" s="107"/>
      <c r="E456" s="96"/>
      <c r="F456" s="97"/>
      <c r="G456" s="97"/>
      <c r="M456" s="98"/>
      <c r="N456" s="99"/>
      <c r="O456" s="100"/>
      <c r="P456" s="101"/>
      <c r="Q456" s="100"/>
      <c r="R456" s="97"/>
      <c r="S456" s="100"/>
      <c r="T456" s="102"/>
      <c r="V456" s="104"/>
    </row>
    <row r="457" spans="2:22" ht="12.95" customHeight="1">
      <c r="B457" s="95"/>
      <c r="D457" s="107"/>
      <c r="E457" s="96"/>
      <c r="F457" s="97"/>
      <c r="G457" s="97"/>
      <c r="M457" s="98"/>
      <c r="N457" s="99"/>
      <c r="O457" s="100"/>
      <c r="P457" s="101"/>
      <c r="Q457" s="100"/>
      <c r="R457" s="97"/>
      <c r="S457" s="100"/>
      <c r="T457" s="102"/>
      <c r="V457" s="104"/>
    </row>
    <row r="458" spans="2:22" ht="12.95" customHeight="1">
      <c r="B458" s="95"/>
      <c r="D458" s="107"/>
      <c r="E458" s="96"/>
      <c r="F458" s="97"/>
      <c r="G458" s="97"/>
      <c r="M458" s="98"/>
      <c r="N458" s="99"/>
      <c r="O458" s="100"/>
      <c r="P458" s="101"/>
      <c r="Q458" s="100"/>
      <c r="R458" s="97"/>
      <c r="S458" s="100"/>
      <c r="T458" s="102"/>
      <c r="V458" s="104"/>
    </row>
    <row r="459" spans="2:22" ht="12.95" customHeight="1">
      <c r="B459" s="95"/>
      <c r="D459" s="107"/>
      <c r="E459" s="96"/>
      <c r="F459" s="97"/>
      <c r="G459" s="97"/>
      <c r="M459" s="98"/>
      <c r="N459" s="99"/>
      <c r="O459" s="100"/>
      <c r="P459" s="101"/>
      <c r="Q459" s="100"/>
      <c r="R459" s="97"/>
      <c r="S459" s="100"/>
      <c r="T459" s="102"/>
      <c r="V459" s="104"/>
    </row>
    <row r="460" spans="2:22" ht="12.95" customHeight="1">
      <c r="B460" s="95"/>
      <c r="D460" s="107"/>
      <c r="E460" s="96"/>
      <c r="F460" s="97"/>
      <c r="G460" s="97"/>
      <c r="M460" s="98"/>
      <c r="N460" s="99"/>
      <c r="O460" s="100"/>
      <c r="P460" s="101"/>
      <c r="Q460" s="100"/>
      <c r="R460" s="97"/>
      <c r="S460" s="100"/>
      <c r="T460" s="102"/>
      <c r="V460" s="104"/>
    </row>
    <row r="461" spans="2:22" ht="12.95" customHeight="1">
      <c r="B461" s="95"/>
      <c r="D461" s="107"/>
      <c r="E461" s="96"/>
      <c r="F461" s="97"/>
      <c r="G461" s="97"/>
      <c r="M461" s="98"/>
      <c r="N461" s="99"/>
      <c r="O461" s="100"/>
      <c r="P461" s="101"/>
      <c r="Q461" s="100"/>
      <c r="R461" s="97"/>
      <c r="S461" s="100"/>
      <c r="T461" s="102"/>
      <c r="V461" s="104"/>
    </row>
    <row r="462" spans="2:22" ht="12.95" customHeight="1">
      <c r="B462" s="95"/>
      <c r="D462" s="107"/>
      <c r="E462" s="96"/>
      <c r="F462" s="97"/>
      <c r="G462" s="97"/>
      <c r="M462" s="98"/>
      <c r="N462" s="99"/>
      <c r="O462" s="100"/>
      <c r="P462" s="101"/>
      <c r="Q462" s="100"/>
      <c r="R462" s="97"/>
      <c r="S462" s="100"/>
      <c r="T462" s="102"/>
      <c r="V462" s="104"/>
    </row>
    <row r="463" spans="2:22" ht="12.95" customHeight="1">
      <c r="B463" s="95"/>
      <c r="D463" s="107"/>
      <c r="E463" s="96"/>
      <c r="F463" s="97"/>
      <c r="G463" s="97"/>
      <c r="M463" s="98"/>
      <c r="N463" s="99"/>
      <c r="O463" s="100"/>
      <c r="P463" s="101"/>
      <c r="Q463" s="100"/>
      <c r="R463" s="97"/>
      <c r="S463" s="100"/>
      <c r="T463" s="102"/>
      <c r="V463" s="104"/>
    </row>
    <row r="464" spans="2:22" ht="12.95" customHeight="1">
      <c r="B464" s="95"/>
      <c r="D464" s="107"/>
      <c r="E464" s="96"/>
      <c r="F464" s="97"/>
      <c r="G464" s="97"/>
      <c r="M464" s="98"/>
      <c r="N464" s="99"/>
      <c r="O464" s="100"/>
      <c r="P464" s="101"/>
      <c r="Q464" s="100"/>
      <c r="R464" s="97"/>
      <c r="S464" s="100"/>
      <c r="T464" s="102"/>
      <c r="V464" s="104"/>
    </row>
    <row r="465" spans="2:22" ht="12.95" customHeight="1">
      <c r="B465" s="95"/>
      <c r="D465" s="107"/>
      <c r="E465" s="96"/>
      <c r="F465" s="97"/>
      <c r="G465" s="97"/>
      <c r="M465" s="98"/>
      <c r="N465" s="99"/>
      <c r="O465" s="100"/>
      <c r="P465" s="101"/>
      <c r="Q465" s="100"/>
      <c r="R465" s="97"/>
      <c r="S465" s="100"/>
      <c r="T465" s="102"/>
      <c r="V465" s="104"/>
    </row>
    <row r="466" spans="2:22" ht="12.95" customHeight="1">
      <c r="B466" s="95"/>
      <c r="D466" s="107"/>
      <c r="E466" s="96"/>
      <c r="F466" s="97"/>
      <c r="G466" s="97"/>
      <c r="M466" s="98"/>
      <c r="N466" s="99"/>
      <c r="O466" s="100"/>
      <c r="P466" s="101"/>
      <c r="Q466" s="100"/>
      <c r="R466" s="97"/>
      <c r="S466" s="100"/>
      <c r="T466" s="102"/>
      <c r="V466" s="104"/>
    </row>
    <row r="467" spans="2:22" ht="12.95" customHeight="1">
      <c r="B467" s="95"/>
      <c r="D467" s="107"/>
      <c r="E467" s="96"/>
      <c r="F467" s="97"/>
      <c r="G467" s="97"/>
      <c r="M467" s="98"/>
      <c r="N467" s="99"/>
      <c r="O467" s="100"/>
      <c r="P467" s="101"/>
      <c r="Q467" s="100"/>
      <c r="R467" s="97"/>
      <c r="S467" s="100"/>
      <c r="T467" s="102"/>
      <c r="V467" s="104"/>
    </row>
    <row r="468" spans="2:22" ht="12.95" customHeight="1">
      <c r="B468" s="95"/>
      <c r="D468" s="107"/>
      <c r="E468" s="96"/>
      <c r="F468" s="97"/>
      <c r="G468" s="97"/>
      <c r="M468" s="98"/>
      <c r="N468" s="99"/>
      <c r="O468" s="100"/>
      <c r="P468" s="101"/>
      <c r="Q468" s="100"/>
      <c r="R468" s="97"/>
      <c r="S468" s="100"/>
      <c r="T468" s="102"/>
      <c r="V468" s="104"/>
    </row>
    <row r="469" spans="2:22" ht="12.95" customHeight="1">
      <c r="B469" s="95"/>
      <c r="D469" s="107"/>
      <c r="E469" s="96"/>
      <c r="F469" s="97"/>
      <c r="G469" s="97"/>
      <c r="M469" s="98"/>
      <c r="N469" s="99"/>
      <c r="O469" s="100"/>
      <c r="P469" s="101"/>
      <c r="Q469" s="100"/>
      <c r="R469" s="97"/>
      <c r="S469" s="100"/>
      <c r="T469" s="102"/>
      <c r="V469" s="104"/>
    </row>
    <row r="470" spans="2:22" ht="12.95" customHeight="1">
      <c r="B470" s="95"/>
      <c r="D470" s="107"/>
      <c r="E470" s="96"/>
      <c r="F470" s="97"/>
      <c r="G470" s="97"/>
      <c r="M470" s="98"/>
      <c r="N470" s="99"/>
      <c r="O470" s="100"/>
      <c r="P470" s="101"/>
      <c r="Q470" s="100"/>
      <c r="R470" s="97"/>
      <c r="S470" s="100"/>
      <c r="T470" s="102"/>
      <c r="V470" s="104"/>
    </row>
    <row r="471" spans="2:22" ht="12.95" customHeight="1">
      <c r="B471" s="95"/>
      <c r="D471" s="107"/>
      <c r="E471" s="96"/>
      <c r="F471" s="97"/>
      <c r="G471" s="97"/>
      <c r="M471" s="98"/>
      <c r="N471" s="99"/>
      <c r="O471" s="100"/>
      <c r="P471" s="101"/>
      <c r="Q471" s="100"/>
      <c r="R471" s="97"/>
      <c r="S471" s="100"/>
      <c r="T471" s="102"/>
      <c r="V471" s="104"/>
    </row>
    <row r="472" spans="2:22" ht="12.95" customHeight="1">
      <c r="B472" s="95"/>
      <c r="D472" s="107"/>
      <c r="E472" s="96"/>
      <c r="F472" s="97"/>
      <c r="G472" s="97"/>
      <c r="M472" s="98"/>
      <c r="N472" s="99"/>
      <c r="O472" s="100"/>
      <c r="P472" s="101"/>
      <c r="Q472" s="100"/>
      <c r="R472" s="97"/>
      <c r="S472" s="100"/>
      <c r="T472" s="102"/>
      <c r="V472" s="104"/>
    </row>
    <row r="473" spans="2:22" ht="12.95" customHeight="1">
      <c r="B473" s="95"/>
      <c r="D473" s="107"/>
      <c r="E473" s="96"/>
      <c r="F473" s="97"/>
      <c r="G473" s="97"/>
      <c r="M473" s="98"/>
      <c r="N473" s="99"/>
      <c r="O473" s="100"/>
      <c r="P473" s="101"/>
      <c r="Q473" s="100"/>
      <c r="R473" s="97"/>
      <c r="S473" s="100"/>
      <c r="T473" s="102"/>
      <c r="V473" s="104"/>
    </row>
    <row r="474" spans="2:22" ht="12.95" customHeight="1">
      <c r="B474" s="95"/>
      <c r="D474" s="107"/>
      <c r="E474" s="96"/>
      <c r="F474" s="97"/>
      <c r="G474" s="97"/>
      <c r="M474" s="98"/>
      <c r="N474" s="99"/>
      <c r="O474" s="100"/>
      <c r="P474" s="101"/>
      <c r="Q474" s="100"/>
      <c r="R474" s="97"/>
      <c r="S474" s="100"/>
      <c r="T474" s="102"/>
      <c r="V474" s="104"/>
    </row>
    <row r="475" spans="2:22" ht="12.95" customHeight="1">
      <c r="B475" s="95"/>
      <c r="D475" s="107"/>
      <c r="E475" s="96"/>
      <c r="F475" s="97"/>
      <c r="G475" s="97"/>
      <c r="M475" s="98"/>
      <c r="N475" s="99"/>
      <c r="O475" s="100"/>
      <c r="P475" s="101"/>
      <c r="Q475" s="100"/>
      <c r="R475" s="97"/>
      <c r="S475" s="100"/>
      <c r="T475" s="102"/>
      <c r="V475" s="104"/>
    </row>
    <row r="476" spans="2:22" ht="12.95" customHeight="1">
      <c r="B476" s="95"/>
      <c r="D476" s="107"/>
      <c r="E476" s="96"/>
      <c r="F476" s="97"/>
      <c r="G476" s="97"/>
      <c r="M476" s="98"/>
      <c r="N476" s="99"/>
      <c r="O476" s="100"/>
      <c r="P476" s="101"/>
      <c r="Q476" s="100"/>
      <c r="R476" s="97"/>
      <c r="S476" s="100"/>
      <c r="T476" s="102"/>
      <c r="V476" s="104"/>
    </row>
    <row r="477" spans="2:22" ht="12.95" customHeight="1">
      <c r="B477" s="95"/>
      <c r="D477" s="107"/>
      <c r="E477" s="96"/>
      <c r="F477" s="97"/>
      <c r="G477" s="97"/>
      <c r="M477" s="98"/>
      <c r="N477" s="99"/>
      <c r="O477" s="100"/>
      <c r="P477" s="101"/>
      <c r="Q477" s="100"/>
      <c r="R477" s="97"/>
      <c r="S477" s="100"/>
      <c r="T477" s="102"/>
      <c r="V477" s="104"/>
    </row>
    <row r="478" spans="2:22" ht="12.95" customHeight="1">
      <c r="B478" s="95"/>
      <c r="D478" s="107"/>
      <c r="E478" s="96"/>
      <c r="F478" s="97"/>
      <c r="G478" s="97"/>
      <c r="M478" s="98"/>
      <c r="N478" s="99"/>
      <c r="O478" s="100"/>
      <c r="P478" s="101"/>
      <c r="Q478" s="100"/>
      <c r="R478" s="97"/>
      <c r="S478" s="100"/>
      <c r="T478" s="102"/>
      <c r="V478" s="104"/>
    </row>
    <row r="479" spans="2:22" ht="12.95" customHeight="1">
      <c r="B479" s="95"/>
      <c r="D479" s="107"/>
      <c r="E479" s="96"/>
      <c r="F479" s="97"/>
      <c r="G479" s="97"/>
      <c r="M479" s="98"/>
      <c r="N479" s="99"/>
      <c r="O479" s="100"/>
      <c r="P479" s="101"/>
      <c r="Q479" s="100"/>
      <c r="R479" s="97"/>
      <c r="S479" s="100"/>
      <c r="T479" s="102"/>
      <c r="V479" s="104"/>
    </row>
    <row r="480" spans="2:22" ht="12.95" customHeight="1">
      <c r="B480" s="95"/>
      <c r="D480" s="107"/>
      <c r="E480" s="96"/>
      <c r="F480" s="97"/>
      <c r="G480" s="97"/>
      <c r="M480" s="98"/>
      <c r="N480" s="99"/>
      <c r="O480" s="100"/>
      <c r="P480" s="101"/>
      <c r="Q480" s="100"/>
      <c r="R480" s="97"/>
      <c r="S480" s="100"/>
      <c r="T480" s="102"/>
      <c r="V480" s="104"/>
    </row>
    <row r="481" spans="2:22" ht="12.95" customHeight="1">
      <c r="B481" s="95"/>
      <c r="D481" s="107"/>
      <c r="E481" s="96"/>
      <c r="F481" s="97"/>
      <c r="G481" s="97"/>
      <c r="M481" s="98"/>
      <c r="N481" s="99"/>
      <c r="O481" s="100"/>
      <c r="P481" s="101"/>
      <c r="Q481" s="100"/>
      <c r="R481" s="97"/>
      <c r="S481" s="100"/>
      <c r="T481" s="102"/>
      <c r="V481" s="104"/>
    </row>
    <row r="482" spans="2:22" ht="12.95" customHeight="1">
      <c r="B482" s="95"/>
      <c r="D482" s="107"/>
      <c r="E482" s="96"/>
      <c r="F482" s="97"/>
      <c r="G482" s="97"/>
      <c r="M482" s="98"/>
      <c r="N482" s="99"/>
      <c r="O482" s="100"/>
      <c r="P482" s="101"/>
      <c r="Q482" s="100"/>
      <c r="R482" s="97"/>
      <c r="S482" s="100"/>
      <c r="T482" s="102"/>
      <c r="V482" s="104"/>
    </row>
    <row r="483" spans="2:22" ht="12.95" customHeight="1">
      <c r="B483" s="95"/>
      <c r="D483" s="107"/>
      <c r="E483" s="96"/>
      <c r="F483" s="97"/>
      <c r="G483" s="97"/>
      <c r="M483" s="98"/>
      <c r="N483" s="99"/>
      <c r="O483" s="100"/>
      <c r="P483" s="101"/>
      <c r="Q483" s="100"/>
      <c r="R483" s="97"/>
      <c r="S483" s="100"/>
      <c r="T483" s="102"/>
      <c r="V483" s="104"/>
    </row>
    <row r="484" spans="2:22" ht="12.95" customHeight="1">
      <c r="B484" s="95"/>
      <c r="D484" s="107"/>
      <c r="E484" s="96"/>
      <c r="F484" s="97"/>
      <c r="G484" s="97"/>
      <c r="M484" s="98"/>
      <c r="N484" s="99"/>
      <c r="O484" s="100"/>
      <c r="P484" s="101"/>
      <c r="Q484" s="100"/>
      <c r="R484" s="97"/>
      <c r="S484" s="100"/>
      <c r="T484" s="102"/>
      <c r="V484" s="104"/>
    </row>
    <row r="485" spans="2:22" ht="12.95" customHeight="1">
      <c r="B485" s="95"/>
      <c r="D485" s="107"/>
      <c r="E485" s="96"/>
      <c r="F485" s="97"/>
      <c r="G485" s="97"/>
      <c r="M485" s="98"/>
      <c r="N485" s="99"/>
      <c r="O485" s="100"/>
      <c r="P485" s="101"/>
      <c r="Q485" s="100"/>
      <c r="R485" s="97"/>
      <c r="S485" s="100"/>
      <c r="T485" s="102"/>
      <c r="V485" s="104"/>
    </row>
    <row r="486" spans="2:22" ht="12.95" customHeight="1">
      <c r="B486" s="95"/>
      <c r="D486" s="107"/>
      <c r="E486" s="96"/>
      <c r="F486" s="97"/>
      <c r="G486" s="97"/>
      <c r="M486" s="98"/>
      <c r="N486" s="99"/>
      <c r="O486" s="100"/>
      <c r="P486" s="101"/>
      <c r="Q486" s="100"/>
      <c r="R486" s="97"/>
      <c r="S486" s="100"/>
      <c r="T486" s="102"/>
      <c r="V486" s="104"/>
    </row>
    <row r="487" spans="2:22" ht="12.95" customHeight="1">
      <c r="B487" s="95"/>
      <c r="D487" s="107"/>
      <c r="E487" s="96"/>
      <c r="F487" s="97"/>
      <c r="G487" s="97"/>
      <c r="M487" s="98"/>
      <c r="N487" s="99"/>
      <c r="O487" s="100"/>
      <c r="P487" s="101"/>
      <c r="Q487" s="100"/>
      <c r="R487" s="97"/>
      <c r="S487" s="100"/>
      <c r="T487" s="102"/>
      <c r="V487" s="104"/>
    </row>
    <row r="488" spans="2:22" ht="12.95" customHeight="1">
      <c r="B488" s="95"/>
      <c r="D488" s="107"/>
      <c r="E488" s="96"/>
      <c r="F488" s="97"/>
      <c r="G488" s="97"/>
      <c r="M488" s="98"/>
      <c r="N488" s="99"/>
      <c r="O488" s="100"/>
      <c r="P488" s="101"/>
      <c r="Q488" s="100"/>
      <c r="R488" s="97"/>
      <c r="S488" s="100"/>
      <c r="T488" s="102"/>
      <c r="V488" s="104"/>
    </row>
    <row r="489" spans="2:22" ht="12.95" customHeight="1">
      <c r="B489" s="95"/>
      <c r="D489" s="107"/>
      <c r="E489" s="96"/>
      <c r="F489" s="97"/>
      <c r="G489" s="97"/>
      <c r="M489" s="98"/>
      <c r="N489" s="99"/>
      <c r="O489" s="100"/>
      <c r="P489" s="101"/>
      <c r="Q489" s="100"/>
      <c r="R489" s="97"/>
      <c r="S489" s="100"/>
      <c r="T489" s="102"/>
      <c r="V489" s="104"/>
    </row>
    <row r="490" spans="2:22" ht="12.95" customHeight="1">
      <c r="B490" s="95"/>
      <c r="D490" s="107"/>
      <c r="E490" s="96"/>
      <c r="F490" s="97"/>
      <c r="G490" s="97"/>
      <c r="M490" s="98"/>
      <c r="N490" s="99"/>
      <c r="O490" s="100"/>
      <c r="P490" s="101"/>
      <c r="Q490" s="100"/>
      <c r="R490" s="97"/>
      <c r="S490" s="100"/>
      <c r="T490" s="102"/>
      <c r="V490" s="104"/>
    </row>
    <row r="491" spans="2:22" ht="12.95" customHeight="1">
      <c r="B491" s="95"/>
      <c r="D491" s="107"/>
      <c r="E491" s="96"/>
      <c r="F491" s="97"/>
      <c r="G491" s="97"/>
      <c r="M491" s="98"/>
      <c r="N491" s="99"/>
      <c r="O491" s="100"/>
      <c r="P491" s="101"/>
      <c r="Q491" s="100"/>
      <c r="R491" s="97"/>
      <c r="S491" s="100"/>
      <c r="T491" s="102"/>
      <c r="V491" s="104"/>
    </row>
    <row r="492" spans="2:22" ht="12.95" customHeight="1">
      <c r="B492" s="95"/>
      <c r="D492" s="107"/>
      <c r="E492" s="96"/>
      <c r="F492" s="97"/>
      <c r="G492" s="97"/>
      <c r="M492" s="98"/>
      <c r="N492" s="99"/>
      <c r="O492" s="100"/>
      <c r="P492" s="101"/>
      <c r="Q492" s="100"/>
      <c r="R492" s="97"/>
      <c r="S492" s="100"/>
      <c r="T492" s="102"/>
      <c r="V492" s="104"/>
    </row>
    <row r="493" spans="2:22" ht="12.95" customHeight="1">
      <c r="B493" s="95"/>
      <c r="D493" s="107"/>
      <c r="E493" s="96"/>
      <c r="F493" s="97"/>
      <c r="G493" s="97"/>
      <c r="M493" s="98"/>
      <c r="N493" s="99"/>
      <c r="O493" s="100"/>
      <c r="P493" s="101"/>
      <c r="Q493" s="100"/>
      <c r="R493" s="97"/>
      <c r="S493" s="100"/>
      <c r="T493" s="102"/>
      <c r="V493" s="104"/>
    </row>
    <row r="494" spans="2:22" ht="12.95" customHeight="1">
      <c r="B494" s="95"/>
      <c r="D494" s="107"/>
      <c r="E494" s="96"/>
      <c r="F494" s="97"/>
      <c r="G494" s="97"/>
      <c r="M494" s="98"/>
      <c r="N494" s="99"/>
      <c r="O494" s="100"/>
      <c r="P494" s="101"/>
      <c r="Q494" s="100"/>
      <c r="R494" s="97"/>
      <c r="S494" s="100"/>
      <c r="T494" s="102"/>
      <c r="V494" s="104"/>
    </row>
    <row r="495" spans="2:22" ht="12.95" customHeight="1">
      <c r="B495" s="95"/>
      <c r="D495" s="107"/>
      <c r="E495" s="96"/>
      <c r="F495" s="97"/>
      <c r="G495" s="97"/>
      <c r="M495" s="98"/>
      <c r="N495" s="99"/>
      <c r="O495" s="100"/>
      <c r="P495" s="101"/>
      <c r="Q495" s="100"/>
      <c r="R495" s="97"/>
      <c r="S495" s="100"/>
      <c r="T495" s="102"/>
      <c r="V495" s="104"/>
    </row>
    <row r="496" spans="2:22" ht="12.95" customHeight="1">
      <c r="B496" s="95"/>
      <c r="D496" s="107"/>
      <c r="E496" s="96"/>
      <c r="F496" s="97"/>
      <c r="G496" s="97"/>
      <c r="M496" s="98"/>
      <c r="N496" s="99"/>
      <c r="O496" s="100"/>
      <c r="P496" s="101"/>
      <c r="Q496" s="100"/>
      <c r="R496" s="97"/>
      <c r="S496" s="100"/>
      <c r="T496" s="102"/>
      <c r="V496" s="104"/>
    </row>
    <row r="497" spans="2:22" ht="12.95" customHeight="1">
      <c r="B497" s="95"/>
      <c r="D497" s="107"/>
      <c r="E497" s="96"/>
      <c r="F497" s="97"/>
      <c r="G497" s="97"/>
      <c r="M497" s="98"/>
      <c r="N497" s="99"/>
      <c r="O497" s="100"/>
      <c r="P497" s="101"/>
      <c r="Q497" s="100"/>
      <c r="R497" s="97"/>
      <c r="S497" s="100"/>
      <c r="T497" s="102"/>
      <c r="V497" s="104"/>
    </row>
    <row r="498" spans="2:22" ht="12.95" customHeight="1">
      <c r="B498" s="95"/>
      <c r="D498" s="107"/>
      <c r="E498" s="96"/>
      <c r="F498" s="97"/>
      <c r="G498" s="97"/>
      <c r="M498" s="98"/>
      <c r="N498" s="99"/>
      <c r="O498" s="100"/>
      <c r="P498" s="101"/>
      <c r="Q498" s="100"/>
      <c r="R498" s="97"/>
      <c r="S498" s="100"/>
      <c r="T498" s="102"/>
      <c r="V498" s="104"/>
    </row>
    <row r="499" spans="2:22" ht="12.95" customHeight="1">
      <c r="B499" s="95"/>
      <c r="D499" s="107"/>
      <c r="E499" s="96"/>
      <c r="F499" s="97"/>
      <c r="G499" s="97"/>
      <c r="M499" s="98"/>
      <c r="N499" s="99"/>
      <c r="O499" s="100"/>
      <c r="P499" s="101"/>
      <c r="Q499" s="100"/>
      <c r="R499" s="97"/>
      <c r="S499" s="100"/>
      <c r="T499" s="102"/>
      <c r="V499" s="104"/>
    </row>
    <row r="500" spans="2:22" ht="12.95" customHeight="1">
      <c r="B500" s="95"/>
      <c r="D500" s="107"/>
      <c r="E500" s="96"/>
      <c r="F500" s="97"/>
      <c r="G500" s="97"/>
      <c r="M500" s="98"/>
      <c r="N500" s="99"/>
      <c r="O500" s="100"/>
      <c r="P500" s="101"/>
      <c r="Q500" s="100"/>
      <c r="R500" s="97"/>
      <c r="S500" s="100"/>
      <c r="T500" s="102"/>
      <c r="V500" s="104"/>
    </row>
    <row r="501" spans="2:22" ht="12.95" customHeight="1">
      <c r="B501" s="95"/>
      <c r="D501" s="107"/>
      <c r="E501" s="96"/>
      <c r="F501" s="97"/>
      <c r="G501" s="97"/>
      <c r="M501" s="98"/>
      <c r="N501" s="99"/>
      <c r="O501" s="100"/>
      <c r="P501" s="101"/>
      <c r="Q501" s="100"/>
      <c r="R501" s="97"/>
      <c r="S501" s="100"/>
      <c r="T501" s="102"/>
      <c r="V501" s="104"/>
    </row>
    <row r="502" spans="2:22" ht="12.95" customHeight="1">
      <c r="B502" s="95"/>
      <c r="D502" s="107"/>
      <c r="E502" s="96"/>
      <c r="F502" s="97"/>
      <c r="G502" s="97"/>
      <c r="M502" s="98"/>
      <c r="N502" s="99"/>
      <c r="O502" s="100"/>
      <c r="P502" s="101"/>
      <c r="Q502" s="100"/>
      <c r="R502" s="97"/>
      <c r="S502" s="100"/>
      <c r="T502" s="102"/>
      <c r="V502" s="104"/>
    </row>
    <row r="503" spans="2:22" ht="12.95" customHeight="1">
      <c r="B503" s="95"/>
      <c r="D503" s="107"/>
      <c r="E503" s="96"/>
      <c r="F503" s="97"/>
      <c r="G503" s="97"/>
      <c r="M503" s="98"/>
      <c r="N503" s="99"/>
      <c r="O503" s="100"/>
      <c r="P503" s="101"/>
      <c r="Q503" s="100"/>
      <c r="R503" s="97"/>
      <c r="S503" s="100"/>
      <c r="T503" s="102"/>
      <c r="V503" s="104"/>
    </row>
    <row r="504" spans="2:22" ht="12.95" customHeight="1">
      <c r="B504" s="95"/>
      <c r="D504" s="107"/>
      <c r="E504" s="96"/>
      <c r="F504" s="97"/>
      <c r="G504" s="97"/>
      <c r="M504" s="98"/>
      <c r="N504" s="99"/>
      <c r="O504" s="100"/>
      <c r="P504" s="101"/>
      <c r="Q504" s="100"/>
      <c r="R504" s="97"/>
      <c r="S504" s="100"/>
      <c r="T504" s="102"/>
      <c r="V504" s="104"/>
    </row>
    <row r="505" spans="2:22" ht="12.95" customHeight="1">
      <c r="B505" s="95"/>
      <c r="D505" s="107"/>
      <c r="E505" s="96"/>
      <c r="F505" s="97"/>
      <c r="G505" s="97"/>
      <c r="M505" s="98"/>
      <c r="N505" s="99"/>
      <c r="O505" s="100"/>
      <c r="P505" s="101"/>
      <c r="Q505" s="100"/>
      <c r="R505" s="97"/>
      <c r="S505" s="100"/>
      <c r="T505" s="102"/>
      <c r="V505" s="104"/>
    </row>
    <row r="506" spans="2:22" ht="12.95" customHeight="1">
      <c r="B506" s="95"/>
      <c r="D506" s="107"/>
      <c r="E506" s="96"/>
      <c r="F506" s="97"/>
      <c r="G506" s="97"/>
      <c r="M506" s="98"/>
      <c r="N506" s="99"/>
      <c r="O506" s="100"/>
      <c r="P506" s="101"/>
      <c r="Q506" s="100"/>
      <c r="R506" s="97"/>
      <c r="S506" s="100"/>
      <c r="T506" s="102"/>
      <c r="V506" s="104"/>
    </row>
    <row r="507" spans="2:22" ht="12.95" customHeight="1">
      <c r="B507" s="95"/>
      <c r="D507" s="107"/>
      <c r="E507" s="96"/>
      <c r="F507" s="97"/>
      <c r="G507" s="97"/>
      <c r="M507" s="98"/>
      <c r="N507" s="99"/>
      <c r="O507" s="100"/>
      <c r="P507" s="101"/>
      <c r="Q507" s="100"/>
      <c r="R507" s="97"/>
      <c r="S507" s="100"/>
      <c r="T507" s="102"/>
      <c r="V507" s="104"/>
    </row>
    <row r="508" spans="2:22" ht="12.95" customHeight="1">
      <c r="B508" s="95"/>
      <c r="D508" s="107"/>
      <c r="E508" s="96"/>
      <c r="F508" s="97"/>
      <c r="G508" s="97"/>
      <c r="M508" s="98"/>
      <c r="N508" s="99"/>
      <c r="O508" s="100"/>
      <c r="P508" s="101"/>
      <c r="Q508" s="100"/>
      <c r="R508" s="97"/>
      <c r="S508" s="100"/>
      <c r="T508" s="102"/>
      <c r="V508" s="104"/>
    </row>
    <row r="509" spans="2:22" ht="12.95" customHeight="1">
      <c r="B509" s="95"/>
      <c r="D509" s="107"/>
      <c r="E509" s="96"/>
      <c r="F509" s="97"/>
      <c r="G509" s="97"/>
      <c r="M509" s="98"/>
      <c r="N509" s="99"/>
      <c r="O509" s="100"/>
      <c r="P509" s="101"/>
      <c r="Q509" s="100"/>
      <c r="R509" s="97"/>
      <c r="S509" s="100"/>
      <c r="T509" s="102"/>
      <c r="V509" s="104"/>
    </row>
    <row r="510" spans="2:22" ht="12.95" customHeight="1">
      <c r="B510" s="95"/>
      <c r="D510" s="107"/>
      <c r="E510" s="96"/>
      <c r="F510" s="97"/>
      <c r="G510" s="97"/>
      <c r="M510" s="98"/>
      <c r="N510" s="99"/>
      <c r="O510" s="100"/>
      <c r="P510" s="101"/>
      <c r="Q510" s="100"/>
      <c r="R510" s="97"/>
      <c r="S510" s="100"/>
      <c r="T510" s="102"/>
      <c r="V510" s="104"/>
    </row>
    <row r="511" spans="2:22" ht="12.95" customHeight="1">
      <c r="B511" s="95"/>
      <c r="D511" s="107"/>
      <c r="E511" s="96"/>
      <c r="F511" s="97"/>
      <c r="G511" s="97"/>
      <c r="M511" s="98"/>
      <c r="N511" s="99"/>
      <c r="O511" s="100"/>
      <c r="P511" s="101"/>
      <c r="Q511" s="100"/>
      <c r="R511" s="97"/>
      <c r="S511" s="100"/>
      <c r="T511" s="102"/>
      <c r="V511" s="104"/>
    </row>
    <row r="512" spans="2:22" ht="12.95" customHeight="1">
      <c r="B512" s="95"/>
      <c r="D512" s="107"/>
      <c r="E512" s="96"/>
      <c r="F512" s="97"/>
      <c r="G512" s="97"/>
      <c r="M512" s="98"/>
      <c r="N512" s="99"/>
      <c r="O512" s="100"/>
      <c r="P512" s="101"/>
      <c r="Q512" s="100"/>
      <c r="R512" s="97"/>
      <c r="S512" s="100"/>
      <c r="T512" s="102"/>
      <c r="V512" s="104"/>
    </row>
    <row r="513" spans="2:22" ht="12.95" customHeight="1">
      <c r="B513" s="95"/>
      <c r="D513" s="107"/>
      <c r="E513" s="96"/>
      <c r="F513" s="97"/>
      <c r="G513" s="97"/>
      <c r="M513" s="98"/>
      <c r="N513" s="99"/>
      <c r="O513" s="100"/>
      <c r="P513" s="101"/>
      <c r="Q513" s="100"/>
      <c r="R513" s="97"/>
      <c r="S513" s="100"/>
      <c r="T513" s="102"/>
      <c r="V513" s="104"/>
    </row>
    <row r="514" spans="2:22" ht="12.95" customHeight="1">
      <c r="B514" s="95"/>
      <c r="D514" s="107"/>
      <c r="E514" s="96"/>
      <c r="F514" s="97"/>
      <c r="G514" s="97"/>
      <c r="M514" s="98"/>
      <c r="N514" s="99"/>
      <c r="O514" s="100"/>
      <c r="P514" s="101"/>
      <c r="Q514" s="100"/>
      <c r="R514" s="97"/>
      <c r="S514" s="100"/>
      <c r="T514" s="102"/>
      <c r="V514" s="104"/>
    </row>
    <row r="515" spans="2:22" ht="12.95" customHeight="1">
      <c r="B515" s="95"/>
      <c r="D515" s="107"/>
      <c r="E515" s="96"/>
      <c r="F515" s="97"/>
      <c r="G515" s="97"/>
      <c r="M515" s="98"/>
      <c r="N515" s="99"/>
      <c r="O515" s="100"/>
      <c r="P515" s="101"/>
      <c r="Q515" s="100"/>
      <c r="R515" s="97"/>
      <c r="S515" s="100"/>
      <c r="T515" s="102"/>
      <c r="V515" s="104"/>
    </row>
    <row r="516" spans="2:22" ht="12.95" customHeight="1">
      <c r="B516" s="95"/>
      <c r="D516" s="107"/>
      <c r="E516" s="96"/>
      <c r="F516" s="97"/>
      <c r="G516" s="97"/>
      <c r="M516" s="98"/>
      <c r="N516" s="99"/>
      <c r="O516" s="100"/>
      <c r="P516" s="101"/>
      <c r="Q516" s="100"/>
      <c r="R516" s="97"/>
      <c r="S516" s="100"/>
      <c r="T516" s="102"/>
      <c r="V516" s="104"/>
    </row>
    <row r="517" spans="2:22" ht="12.95" customHeight="1">
      <c r="B517" s="95"/>
      <c r="D517" s="107"/>
      <c r="E517" s="96"/>
      <c r="F517" s="97"/>
      <c r="G517" s="97"/>
      <c r="M517" s="98"/>
      <c r="N517" s="99"/>
      <c r="O517" s="100"/>
      <c r="P517" s="101"/>
      <c r="Q517" s="100"/>
      <c r="R517" s="97"/>
      <c r="S517" s="100"/>
      <c r="T517" s="102"/>
      <c r="V517" s="104"/>
    </row>
    <row r="518" spans="2:22" ht="12.95" customHeight="1">
      <c r="B518" s="95"/>
      <c r="D518" s="107"/>
      <c r="E518" s="96"/>
      <c r="F518" s="97"/>
      <c r="G518" s="97"/>
      <c r="M518" s="98"/>
      <c r="N518" s="99"/>
      <c r="O518" s="100"/>
      <c r="P518" s="101"/>
      <c r="Q518" s="100"/>
      <c r="R518" s="97"/>
      <c r="S518" s="100"/>
      <c r="T518" s="102"/>
      <c r="V518" s="104"/>
    </row>
    <row r="519" spans="2:22" ht="12.95" customHeight="1">
      <c r="B519" s="95"/>
      <c r="D519" s="107"/>
      <c r="E519" s="96"/>
      <c r="F519" s="97"/>
      <c r="G519" s="97"/>
      <c r="M519" s="98"/>
      <c r="N519" s="99"/>
      <c r="O519" s="100"/>
      <c r="P519" s="101"/>
      <c r="Q519" s="100"/>
      <c r="R519" s="97"/>
      <c r="S519" s="100"/>
      <c r="T519" s="102"/>
      <c r="V519" s="104"/>
    </row>
    <row r="520" spans="2:22" ht="12.95" customHeight="1">
      <c r="B520" s="95"/>
      <c r="D520" s="107"/>
      <c r="E520" s="96"/>
      <c r="F520" s="97"/>
      <c r="G520" s="97"/>
      <c r="M520" s="98"/>
      <c r="N520" s="99"/>
      <c r="O520" s="100"/>
      <c r="P520" s="101"/>
      <c r="Q520" s="100"/>
      <c r="R520" s="97"/>
      <c r="S520" s="100"/>
      <c r="T520" s="102"/>
      <c r="V520" s="104"/>
    </row>
    <row r="521" spans="2:22" ht="12.95" customHeight="1">
      <c r="B521" s="95"/>
      <c r="D521" s="107"/>
      <c r="E521" s="96"/>
      <c r="F521" s="97"/>
      <c r="G521" s="97"/>
      <c r="M521" s="98"/>
      <c r="N521" s="99"/>
      <c r="O521" s="100"/>
      <c r="P521" s="101"/>
      <c r="Q521" s="100"/>
      <c r="R521" s="97"/>
      <c r="S521" s="100"/>
      <c r="T521" s="102"/>
      <c r="V521" s="104"/>
    </row>
    <row r="522" spans="2:22" ht="12.95" customHeight="1">
      <c r="B522" s="95"/>
      <c r="D522" s="107"/>
      <c r="E522" s="96"/>
      <c r="F522" s="97"/>
      <c r="G522" s="97"/>
      <c r="M522" s="98"/>
      <c r="N522" s="99"/>
      <c r="O522" s="100"/>
      <c r="P522" s="101"/>
      <c r="Q522" s="100"/>
      <c r="R522" s="97"/>
      <c r="S522" s="100"/>
      <c r="T522" s="102"/>
      <c r="V522" s="104"/>
    </row>
    <row r="523" spans="2:22" ht="12.95" customHeight="1">
      <c r="B523" s="95"/>
      <c r="D523" s="107"/>
      <c r="E523" s="96"/>
      <c r="F523" s="97"/>
      <c r="G523" s="97"/>
      <c r="M523" s="98"/>
      <c r="N523" s="99"/>
      <c r="O523" s="100"/>
      <c r="P523" s="101"/>
      <c r="Q523" s="100"/>
      <c r="R523" s="97"/>
      <c r="S523" s="100"/>
      <c r="T523" s="102"/>
      <c r="V523" s="104"/>
    </row>
    <row r="524" spans="2:22" ht="12.95" customHeight="1">
      <c r="B524" s="95"/>
      <c r="D524" s="107"/>
      <c r="E524" s="96"/>
      <c r="F524" s="97"/>
      <c r="G524" s="97"/>
      <c r="M524" s="98"/>
      <c r="N524" s="99"/>
      <c r="O524" s="100"/>
      <c r="P524" s="101"/>
      <c r="Q524" s="100"/>
      <c r="R524" s="97"/>
      <c r="S524" s="100"/>
      <c r="T524" s="102"/>
      <c r="V524" s="104"/>
    </row>
    <row r="525" spans="2:22" ht="12.95" customHeight="1">
      <c r="B525" s="95"/>
      <c r="D525" s="107"/>
      <c r="E525" s="96"/>
      <c r="F525" s="97"/>
      <c r="G525" s="97"/>
      <c r="M525" s="98"/>
      <c r="N525" s="99"/>
      <c r="O525" s="100"/>
      <c r="P525" s="101"/>
      <c r="Q525" s="100"/>
      <c r="R525" s="97"/>
      <c r="S525" s="100"/>
      <c r="T525" s="102"/>
      <c r="V525" s="104"/>
    </row>
    <row r="526" spans="2:22" ht="12.95" customHeight="1">
      <c r="B526" s="95"/>
      <c r="D526" s="107"/>
      <c r="E526" s="96"/>
      <c r="F526" s="97"/>
      <c r="G526" s="97"/>
      <c r="M526" s="98"/>
      <c r="N526" s="99"/>
      <c r="O526" s="100"/>
      <c r="P526" s="101"/>
      <c r="Q526" s="100"/>
      <c r="R526" s="97"/>
      <c r="S526" s="100"/>
      <c r="T526" s="102"/>
      <c r="V526" s="104"/>
    </row>
    <row r="527" spans="2:22" ht="12.95" customHeight="1">
      <c r="B527" s="95"/>
      <c r="D527" s="107"/>
      <c r="E527" s="96"/>
      <c r="F527" s="97"/>
      <c r="G527" s="97"/>
      <c r="M527" s="98"/>
      <c r="N527" s="99"/>
      <c r="O527" s="100"/>
      <c r="P527" s="101"/>
      <c r="Q527" s="100"/>
      <c r="R527" s="97"/>
      <c r="S527" s="100"/>
      <c r="T527" s="102"/>
      <c r="V527" s="104"/>
    </row>
    <row r="528" spans="2:22" ht="12.95" customHeight="1">
      <c r="B528" s="95"/>
      <c r="D528" s="107"/>
      <c r="E528" s="96"/>
      <c r="F528" s="97"/>
      <c r="G528" s="97"/>
      <c r="M528" s="98"/>
      <c r="N528" s="99"/>
      <c r="O528" s="100"/>
      <c r="P528" s="101"/>
      <c r="Q528" s="100"/>
      <c r="R528" s="97"/>
      <c r="S528" s="100"/>
      <c r="T528" s="102"/>
      <c r="V528" s="104"/>
    </row>
    <row r="529" spans="2:22" ht="12.95" customHeight="1">
      <c r="B529" s="95"/>
      <c r="D529" s="107"/>
      <c r="E529" s="96"/>
      <c r="F529" s="97"/>
      <c r="G529" s="97"/>
      <c r="M529" s="98"/>
      <c r="N529" s="99"/>
      <c r="O529" s="100"/>
      <c r="P529" s="101"/>
      <c r="Q529" s="100"/>
      <c r="R529" s="97"/>
      <c r="S529" s="100"/>
      <c r="T529" s="102"/>
      <c r="V529" s="104"/>
    </row>
    <row r="530" spans="2:22" ht="12.95" customHeight="1">
      <c r="B530" s="95"/>
      <c r="D530" s="107"/>
      <c r="E530" s="96"/>
      <c r="F530" s="97"/>
      <c r="G530" s="97"/>
      <c r="M530" s="98"/>
      <c r="N530" s="99"/>
      <c r="O530" s="100"/>
      <c r="P530" s="101"/>
      <c r="Q530" s="100"/>
      <c r="R530" s="97"/>
      <c r="S530" s="100"/>
      <c r="T530" s="102"/>
      <c r="V530" s="104"/>
    </row>
    <row r="531" spans="2:22" ht="12.95" customHeight="1">
      <c r="B531" s="95"/>
      <c r="D531" s="107"/>
      <c r="E531" s="96"/>
      <c r="F531" s="97"/>
      <c r="G531" s="97"/>
      <c r="M531" s="98"/>
      <c r="N531" s="99"/>
      <c r="O531" s="100"/>
      <c r="P531" s="101"/>
      <c r="Q531" s="100"/>
      <c r="R531" s="97"/>
      <c r="S531" s="100"/>
      <c r="T531" s="102"/>
      <c r="V531" s="104"/>
    </row>
    <row r="532" spans="2:22" ht="12.95" customHeight="1">
      <c r="B532" s="95"/>
      <c r="D532" s="107"/>
      <c r="E532" s="96"/>
      <c r="F532" s="97"/>
      <c r="G532" s="97"/>
      <c r="M532" s="98"/>
      <c r="N532" s="99"/>
      <c r="O532" s="100"/>
      <c r="P532" s="101"/>
      <c r="Q532" s="100"/>
      <c r="R532" s="97"/>
      <c r="S532" s="100"/>
      <c r="T532" s="102"/>
      <c r="V532" s="104"/>
    </row>
    <row r="533" spans="2:22" ht="12.95" customHeight="1">
      <c r="B533" s="95"/>
      <c r="D533" s="107"/>
      <c r="E533" s="96"/>
      <c r="F533" s="97"/>
      <c r="G533" s="97"/>
      <c r="M533" s="98"/>
      <c r="N533" s="99"/>
      <c r="O533" s="100"/>
      <c r="P533" s="101"/>
      <c r="Q533" s="100"/>
      <c r="R533" s="97"/>
      <c r="S533" s="100"/>
      <c r="T533" s="102"/>
      <c r="V533" s="104"/>
    </row>
    <row r="534" spans="2:22" ht="12.95" customHeight="1">
      <c r="B534" s="95"/>
      <c r="D534" s="107"/>
      <c r="E534" s="96"/>
      <c r="F534" s="97"/>
      <c r="G534" s="97"/>
      <c r="M534" s="98"/>
      <c r="N534" s="99"/>
      <c r="O534" s="100"/>
      <c r="P534" s="101"/>
      <c r="Q534" s="100"/>
      <c r="R534" s="97"/>
      <c r="S534" s="100"/>
      <c r="T534" s="102"/>
      <c r="V534" s="104"/>
    </row>
    <row r="535" spans="2:22" ht="12.95" customHeight="1">
      <c r="B535" s="95"/>
      <c r="D535" s="107"/>
      <c r="E535" s="96"/>
      <c r="F535" s="97"/>
      <c r="G535" s="97"/>
      <c r="M535" s="98"/>
      <c r="N535" s="99"/>
      <c r="O535" s="100"/>
      <c r="P535" s="101"/>
      <c r="Q535" s="100"/>
      <c r="R535" s="97"/>
      <c r="S535" s="100"/>
      <c r="T535" s="102"/>
      <c r="V535" s="104"/>
    </row>
    <row r="536" spans="2:22" ht="12.95" customHeight="1">
      <c r="B536" s="95"/>
      <c r="D536" s="107"/>
      <c r="E536" s="96"/>
      <c r="F536" s="97"/>
      <c r="G536" s="97"/>
      <c r="M536" s="98"/>
      <c r="N536" s="99"/>
      <c r="O536" s="100"/>
      <c r="P536" s="101"/>
      <c r="Q536" s="100"/>
      <c r="R536" s="97"/>
      <c r="S536" s="100"/>
      <c r="T536" s="102"/>
      <c r="V536" s="104"/>
    </row>
    <row r="537" spans="2:22" ht="12.95" customHeight="1">
      <c r="B537" s="95"/>
      <c r="D537" s="107"/>
      <c r="E537" s="96"/>
      <c r="F537" s="97"/>
      <c r="G537" s="97"/>
      <c r="M537" s="98"/>
      <c r="N537" s="99"/>
      <c r="O537" s="100"/>
      <c r="P537" s="101"/>
      <c r="Q537" s="100"/>
      <c r="R537" s="97"/>
      <c r="S537" s="100"/>
      <c r="T537" s="102"/>
      <c r="V537" s="104"/>
    </row>
    <row r="538" spans="2:22" ht="12.95" customHeight="1">
      <c r="B538" s="95"/>
      <c r="D538" s="107"/>
      <c r="E538" s="96"/>
      <c r="F538" s="97"/>
      <c r="G538" s="97"/>
      <c r="M538" s="98"/>
      <c r="N538" s="99"/>
      <c r="O538" s="100"/>
      <c r="P538" s="101"/>
      <c r="Q538" s="100"/>
      <c r="R538" s="97"/>
      <c r="S538" s="100"/>
      <c r="T538" s="102"/>
      <c r="V538" s="104"/>
    </row>
    <row r="539" spans="2:22" ht="12.95" customHeight="1">
      <c r="B539" s="95"/>
      <c r="D539" s="107"/>
      <c r="E539" s="96"/>
      <c r="F539" s="97"/>
      <c r="G539" s="97"/>
      <c r="M539" s="98"/>
      <c r="N539" s="99"/>
      <c r="O539" s="100"/>
      <c r="P539" s="101"/>
      <c r="Q539" s="100"/>
      <c r="R539" s="97"/>
      <c r="S539" s="100"/>
      <c r="T539" s="102"/>
      <c r="V539" s="104"/>
    </row>
    <row r="540" spans="2:22" ht="12.95" customHeight="1">
      <c r="B540" s="95"/>
      <c r="D540" s="107"/>
      <c r="E540" s="96"/>
      <c r="F540" s="97"/>
      <c r="G540" s="97"/>
      <c r="M540" s="98"/>
      <c r="N540" s="99"/>
      <c r="O540" s="100"/>
      <c r="P540" s="101"/>
      <c r="Q540" s="100"/>
      <c r="R540" s="97"/>
      <c r="S540" s="100"/>
      <c r="T540" s="102"/>
      <c r="V540" s="104"/>
    </row>
    <row r="541" spans="2:22" ht="12.95" customHeight="1">
      <c r="B541" s="95"/>
      <c r="D541" s="107"/>
      <c r="E541" s="96"/>
      <c r="F541" s="97"/>
      <c r="G541" s="97"/>
      <c r="M541" s="98"/>
      <c r="N541" s="99"/>
      <c r="O541" s="100"/>
      <c r="P541" s="101"/>
      <c r="Q541" s="100"/>
      <c r="R541" s="97"/>
      <c r="S541" s="100"/>
      <c r="T541" s="102"/>
      <c r="V541" s="104"/>
    </row>
    <row r="542" spans="2:22" ht="12.95" customHeight="1">
      <c r="B542" s="95"/>
      <c r="D542" s="107"/>
      <c r="E542" s="96"/>
      <c r="F542" s="97"/>
      <c r="G542" s="97"/>
      <c r="M542" s="98"/>
      <c r="N542" s="99"/>
      <c r="O542" s="100"/>
      <c r="P542" s="101"/>
      <c r="Q542" s="100"/>
      <c r="R542" s="97"/>
      <c r="S542" s="100"/>
      <c r="T542" s="102"/>
      <c r="V542" s="104"/>
    </row>
    <row r="543" spans="2:22" ht="12.95" customHeight="1">
      <c r="B543" s="95"/>
      <c r="D543" s="107"/>
      <c r="E543" s="96"/>
      <c r="F543" s="97"/>
      <c r="G543" s="97"/>
      <c r="M543" s="98"/>
      <c r="N543" s="99"/>
      <c r="O543" s="100"/>
      <c r="P543" s="101"/>
      <c r="Q543" s="100"/>
      <c r="R543" s="97"/>
      <c r="S543" s="100"/>
      <c r="T543" s="102"/>
      <c r="V543" s="104"/>
    </row>
    <row r="544" spans="2:22" ht="12.95" customHeight="1">
      <c r="B544" s="95"/>
      <c r="D544" s="107"/>
      <c r="E544" s="96"/>
      <c r="F544" s="97"/>
      <c r="G544" s="97"/>
      <c r="M544" s="98"/>
      <c r="N544" s="99"/>
      <c r="O544" s="100"/>
      <c r="P544" s="101"/>
      <c r="Q544" s="100"/>
      <c r="R544" s="97"/>
      <c r="S544" s="100"/>
      <c r="T544" s="102"/>
      <c r="V544" s="104"/>
    </row>
    <row r="545" spans="2:22" ht="12.95" customHeight="1">
      <c r="B545" s="95"/>
      <c r="D545" s="107"/>
      <c r="E545" s="96"/>
      <c r="F545" s="97"/>
      <c r="G545" s="97"/>
      <c r="M545" s="98"/>
      <c r="N545" s="99"/>
      <c r="O545" s="100"/>
      <c r="P545" s="101"/>
      <c r="Q545" s="100"/>
      <c r="R545" s="97"/>
      <c r="S545" s="100"/>
      <c r="T545" s="102"/>
      <c r="V545" s="104"/>
    </row>
    <row r="546" spans="2:22" ht="12.95" customHeight="1">
      <c r="B546" s="95"/>
      <c r="D546" s="107"/>
      <c r="E546" s="96"/>
      <c r="F546" s="97"/>
      <c r="G546" s="97"/>
      <c r="M546" s="98"/>
      <c r="N546" s="99"/>
      <c r="O546" s="100"/>
      <c r="P546" s="101"/>
      <c r="Q546" s="100"/>
      <c r="R546" s="97"/>
      <c r="S546" s="100"/>
      <c r="T546" s="102"/>
      <c r="V546" s="104"/>
    </row>
    <row r="547" spans="2:22" ht="12.95" customHeight="1">
      <c r="B547" s="95"/>
      <c r="D547" s="107"/>
      <c r="E547" s="96"/>
      <c r="F547" s="97"/>
      <c r="G547" s="97"/>
      <c r="M547" s="98"/>
      <c r="N547" s="99"/>
      <c r="O547" s="100"/>
      <c r="P547" s="101"/>
      <c r="Q547" s="100"/>
      <c r="R547" s="97"/>
      <c r="S547" s="100"/>
      <c r="T547" s="102"/>
      <c r="V547" s="104"/>
    </row>
    <row r="548" spans="2:22" ht="12.95" customHeight="1">
      <c r="B548" s="95"/>
      <c r="D548" s="107"/>
      <c r="E548" s="96"/>
      <c r="F548" s="97"/>
      <c r="G548" s="97"/>
      <c r="M548" s="98"/>
      <c r="N548" s="99"/>
      <c r="O548" s="100"/>
      <c r="P548" s="101"/>
      <c r="Q548" s="100"/>
      <c r="R548" s="97"/>
      <c r="S548" s="100"/>
      <c r="T548" s="102"/>
      <c r="V548" s="104"/>
    </row>
    <row r="549" spans="2:22" ht="12.95" customHeight="1">
      <c r="B549" s="95"/>
      <c r="D549" s="107"/>
      <c r="E549" s="96"/>
      <c r="F549" s="97"/>
      <c r="G549" s="97"/>
      <c r="M549" s="98"/>
      <c r="N549" s="99"/>
      <c r="O549" s="100"/>
      <c r="P549" s="101"/>
      <c r="Q549" s="100"/>
      <c r="R549" s="97"/>
      <c r="S549" s="100"/>
      <c r="T549" s="102"/>
      <c r="V549" s="104"/>
    </row>
    <row r="550" spans="2:22" ht="12.95" customHeight="1">
      <c r="B550" s="95"/>
      <c r="D550" s="107"/>
      <c r="E550" s="96"/>
      <c r="F550" s="97"/>
      <c r="G550" s="97"/>
      <c r="M550" s="98"/>
      <c r="N550" s="99"/>
      <c r="O550" s="100"/>
      <c r="P550" s="101"/>
      <c r="Q550" s="100"/>
      <c r="R550" s="97"/>
      <c r="S550" s="100"/>
      <c r="T550" s="102"/>
      <c r="V550" s="104"/>
    </row>
    <row r="551" spans="2:22" ht="12.95" customHeight="1">
      <c r="B551" s="95"/>
      <c r="D551" s="107"/>
      <c r="E551" s="96"/>
      <c r="F551" s="97"/>
      <c r="G551" s="97"/>
      <c r="M551" s="98"/>
      <c r="N551" s="99"/>
      <c r="O551" s="100"/>
      <c r="P551" s="101"/>
      <c r="Q551" s="100"/>
      <c r="R551" s="97"/>
      <c r="S551" s="100"/>
      <c r="T551" s="102"/>
      <c r="V551" s="104"/>
    </row>
    <row r="552" spans="2:22" ht="12.95" customHeight="1">
      <c r="B552" s="95"/>
      <c r="D552" s="107"/>
      <c r="E552" s="96"/>
      <c r="F552" s="97"/>
      <c r="G552" s="97"/>
      <c r="M552" s="98"/>
      <c r="N552" s="99"/>
      <c r="O552" s="100"/>
      <c r="P552" s="101"/>
      <c r="Q552" s="100"/>
      <c r="R552" s="97"/>
      <c r="S552" s="100"/>
      <c r="T552" s="102"/>
      <c r="V552" s="104"/>
    </row>
    <row r="553" spans="2:22" ht="12.95" customHeight="1">
      <c r="B553" s="95"/>
      <c r="D553" s="107"/>
      <c r="E553" s="96"/>
      <c r="F553" s="97"/>
      <c r="G553" s="97"/>
      <c r="M553" s="98"/>
      <c r="N553" s="99"/>
      <c r="O553" s="100"/>
      <c r="P553" s="101"/>
      <c r="Q553" s="100"/>
      <c r="R553" s="97"/>
      <c r="S553" s="100"/>
      <c r="T553" s="102"/>
      <c r="V553" s="104"/>
    </row>
    <row r="554" spans="2:22" ht="12.95" customHeight="1">
      <c r="B554" s="95"/>
      <c r="D554" s="107"/>
      <c r="E554" s="96"/>
      <c r="F554" s="97"/>
      <c r="G554" s="97"/>
      <c r="M554" s="98"/>
      <c r="N554" s="99"/>
      <c r="O554" s="100"/>
      <c r="P554" s="101"/>
      <c r="Q554" s="100"/>
      <c r="R554" s="97"/>
      <c r="S554" s="100"/>
      <c r="T554" s="102"/>
      <c r="V554" s="104"/>
    </row>
    <row r="555" spans="2:22" ht="12.95" customHeight="1">
      <c r="B555" s="95"/>
      <c r="D555" s="107"/>
      <c r="E555" s="96"/>
      <c r="F555" s="97"/>
      <c r="G555" s="97"/>
      <c r="M555" s="98"/>
      <c r="N555" s="99"/>
      <c r="O555" s="100"/>
      <c r="P555" s="101"/>
      <c r="Q555" s="100"/>
      <c r="R555" s="97"/>
      <c r="S555" s="100"/>
      <c r="T555" s="102"/>
      <c r="V555" s="104"/>
    </row>
    <row r="556" spans="2:22" ht="12.95" customHeight="1">
      <c r="B556" s="95"/>
      <c r="D556" s="107"/>
      <c r="E556" s="96"/>
      <c r="F556" s="97"/>
      <c r="G556" s="97"/>
      <c r="M556" s="98"/>
      <c r="N556" s="99"/>
      <c r="O556" s="100"/>
      <c r="P556" s="101"/>
      <c r="Q556" s="100"/>
      <c r="R556" s="97"/>
      <c r="S556" s="100"/>
      <c r="T556" s="102"/>
      <c r="V556" s="104"/>
    </row>
    <row r="557" spans="2:22" ht="12.95" customHeight="1">
      <c r="B557" s="95"/>
      <c r="D557" s="107"/>
      <c r="E557" s="96"/>
      <c r="F557" s="97"/>
      <c r="G557" s="97"/>
      <c r="M557" s="98"/>
      <c r="N557" s="99"/>
      <c r="O557" s="100"/>
      <c r="P557" s="101"/>
      <c r="Q557" s="100"/>
      <c r="R557" s="97"/>
      <c r="S557" s="100"/>
      <c r="T557" s="102"/>
      <c r="V557" s="104"/>
    </row>
    <row r="558" spans="2:22" ht="12.95" customHeight="1">
      <c r="B558" s="95"/>
      <c r="D558" s="107"/>
      <c r="E558" s="96"/>
      <c r="F558" s="97"/>
      <c r="G558" s="97"/>
      <c r="M558" s="98"/>
      <c r="N558" s="99"/>
      <c r="O558" s="100"/>
      <c r="P558" s="101"/>
      <c r="Q558" s="100"/>
      <c r="R558" s="97"/>
      <c r="S558" s="100"/>
      <c r="T558" s="102"/>
      <c r="V558" s="104"/>
    </row>
    <row r="559" spans="2:22" ht="12.95" customHeight="1">
      <c r="B559" s="95"/>
      <c r="D559" s="107"/>
      <c r="E559" s="96"/>
      <c r="F559" s="97"/>
      <c r="G559" s="97"/>
      <c r="M559" s="98"/>
      <c r="N559" s="99"/>
      <c r="O559" s="100"/>
      <c r="P559" s="101"/>
      <c r="Q559" s="100"/>
      <c r="R559" s="97"/>
      <c r="S559" s="100"/>
      <c r="T559" s="102"/>
      <c r="V559" s="104"/>
    </row>
    <row r="560" spans="2:22" ht="12.95" customHeight="1">
      <c r="B560" s="95"/>
      <c r="D560" s="107"/>
      <c r="E560" s="96"/>
      <c r="F560" s="97"/>
      <c r="G560" s="97"/>
      <c r="M560" s="98"/>
      <c r="N560" s="99"/>
      <c r="O560" s="100"/>
      <c r="P560" s="101"/>
      <c r="Q560" s="100"/>
      <c r="R560" s="97"/>
      <c r="S560" s="100"/>
      <c r="T560" s="102"/>
      <c r="V560" s="104"/>
    </row>
    <row r="561" spans="2:22" ht="12.95" customHeight="1">
      <c r="B561" s="95"/>
      <c r="D561" s="107"/>
      <c r="E561" s="96"/>
      <c r="F561" s="97"/>
      <c r="G561" s="97"/>
      <c r="M561" s="98"/>
      <c r="N561" s="99"/>
      <c r="O561" s="100"/>
      <c r="P561" s="101"/>
      <c r="Q561" s="100"/>
      <c r="R561" s="97"/>
      <c r="S561" s="100"/>
      <c r="T561" s="102"/>
      <c r="V561" s="104"/>
    </row>
    <row r="562" spans="2:22" ht="12.95" customHeight="1">
      <c r="B562" s="95"/>
      <c r="D562" s="107"/>
      <c r="E562" s="96"/>
      <c r="F562" s="97"/>
      <c r="G562" s="97"/>
      <c r="M562" s="98"/>
      <c r="N562" s="99"/>
      <c r="O562" s="100"/>
      <c r="P562" s="101"/>
      <c r="Q562" s="100"/>
      <c r="R562" s="97"/>
      <c r="S562" s="100"/>
      <c r="T562" s="102"/>
      <c r="V562" s="104"/>
    </row>
    <row r="563" spans="2:22" ht="12.95" customHeight="1">
      <c r="B563" s="95"/>
      <c r="D563" s="107"/>
      <c r="E563" s="96"/>
      <c r="F563" s="97"/>
      <c r="G563" s="97"/>
      <c r="M563" s="98"/>
      <c r="N563" s="99"/>
      <c r="O563" s="100"/>
      <c r="P563" s="101"/>
      <c r="Q563" s="100"/>
      <c r="R563" s="97"/>
      <c r="S563" s="100"/>
      <c r="T563" s="102"/>
      <c r="V563" s="104"/>
    </row>
    <row r="564" spans="2:22" ht="12.95" customHeight="1">
      <c r="B564" s="95"/>
      <c r="D564" s="107"/>
      <c r="E564" s="96"/>
      <c r="F564" s="97"/>
      <c r="G564" s="97"/>
      <c r="M564" s="98"/>
      <c r="N564" s="99"/>
      <c r="O564" s="100"/>
      <c r="P564" s="101"/>
      <c r="Q564" s="100"/>
      <c r="R564" s="97"/>
      <c r="S564" s="100"/>
      <c r="T564" s="102"/>
      <c r="V564" s="104"/>
    </row>
    <row r="565" spans="2:22" ht="12.95" customHeight="1">
      <c r="B565" s="95"/>
      <c r="D565" s="107"/>
      <c r="E565" s="96"/>
      <c r="F565" s="97"/>
      <c r="G565" s="97"/>
      <c r="M565" s="98"/>
      <c r="N565" s="99"/>
      <c r="O565" s="100"/>
      <c r="P565" s="101"/>
      <c r="Q565" s="100"/>
      <c r="R565" s="97"/>
      <c r="S565" s="100"/>
      <c r="T565" s="102"/>
      <c r="V565" s="104"/>
    </row>
    <row r="566" spans="2:22" ht="12.95" customHeight="1">
      <c r="B566" s="95"/>
      <c r="D566" s="107"/>
      <c r="E566" s="96"/>
      <c r="F566" s="97"/>
      <c r="G566" s="97"/>
      <c r="M566" s="98"/>
      <c r="N566" s="99"/>
      <c r="O566" s="100"/>
      <c r="P566" s="101"/>
      <c r="Q566" s="100"/>
      <c r="R566" s="97"/>
      <c r="S566" s="100"/>
      <c r="T566" s="102"/>
      <c r="V566" s="104"/>
    </row>
    <row r="567" spans="2:22" ht="12.95" customHeight="1">
      <c r="B567" s="95"/>
      <c r="D567" s="107"/>
      <c r="E567" s="96"/>
      <c r="F567" s="97"/>
      <c r="G567" s="97"/>
      <c r="M567" s="98"/>
      <c r="N567" s="99"/>
      <c r="O567" s="100"/>
      <c r="P567" s="101"/>
      <c r="Q567" s="100"/>
      <c r="R567" s="97"/>
      <c r="S567" s="100"/>
      <c r="T567" s="102"/>
      <c r="V567" s="104"/>
    </row>
    <row r="568" spans="2:22" ht="12.95" customHeight="1">
      <c r="B568" s="95"/>
      <c r="D568" s="107"/>
      <c r="E568" s="96"/>
      <c r="F568" s="97"/>
      <c r="G568" s="97"/>
      <c r="M568" s="98"/>
      <c r="N568" s="99"/>
      <c r="O568" s="100"/>
      <c r="P568" s="101"/>
      <c r="Q568" s="100"/>
      <c r="R568" s="97"/>
      <c r="S568" s="100"/>
      <c r="T568" s="102"/>
      <c r="V568" s="104"/>
    </row>
    <row r="569" spans="2:22" ht="12.95" customHeight="1">
      <c r="B569" s="95"/>
      <c r="D569" s="107"/>
      <c r="E569" s="96"/>
      <c r="F569" s="97"/>
      <c r="G569" s="97"/>
      <c r="M569" s="98"/>
      <c r="N569" s="99"/>
      <c r="O569" s="100"/>
      <c r="P569" s="101"/>
      <c r="Q569" s="100"/>
      <c r="R569" s="97"/>
      <c r="S569" s="100"/>
      <c r="T569" s="102"/>
      <c r="V569" s="104"/>
    </row>
    <row r="570" spans="2:22" ht="12.95" customHeight="1">
      <c r="B570" s="95"/>
      <c r="D570" s="107"/>
      <c r="E570" s="96"/>
      <c r="F570" s="97"/>
      <c r="G570" s="97"/>
      <c r="M570" s="98"/>
      <c r="N570" s="99"/>
      <c r="O570" s="100"/>
      <c r="P570" s="101"/>
      <c r="Q570" s="100"/>
      <c r="R570" s="97"/>
      <c r="S570" s="100"/>
      <c r="T570" s="102"/>
      <c r="V570" s="104"/>
    </row>
    <row r="571" spans="2:22" ht="12.95" customHeight="1">
      <c r="B571" s="95"/>
      <c r="D571" s="107"/>
      <c r="E571" s="96"/>
      <c r="F571" s="97"/>
      <c r="G571" s="97"/>
      <c r="M571" s="98"/>
      <c r="N571" s="99"/>
      <c r="O571" s="100"/>
      <c r="P571" s="101"/>
      <c r="Q571" s="100"/>
      <c r="R571" s="97"/>
      <c r="S571" s="100"/>
      <c r="T571" s="102"/>
      <c r="V571" s="104"/>
    </row>
    <row r="572" spans="2:22" ht="12.95" customHeight="1">
      <c r="B572" s="95"/>
      <c r="D572" s="107"/>
      <c r="E572" s="96"/>
      <c r="F572" s="97"/>
      <c r="G572" s="97"/>
      <c r="M572" s="98"/>
      <c r="N572" s="99"/>
      <c r="O572" s="100"/>
      <c r="P572" s="101"/>
      <c r="Q572" s="100"/>
      <c r="R572" s="97"/>
      <c r="S572" s="100"/>
      <c r="T572" s="102"/>
      <c r="V572" s="104"/>
    </row>
    <row r="573" spans="2:22" ht="12.95" customHeight="1">
      <c r="B573" s="95"/>
      <c r="D573" s="107"/>
      <c r="E573" s="96"/>
      <c r="F573" s="97"/>
      <c r="G573" s="97"/>
      <c r="M573" s="98"/>
      <c r="N573" s="99"/>
      <c r="O573" s="100"/>
      <c r="P573" s="101"/>
      <c r="Q573" s="100"/>
      <c r="R573" s="97"/>
      <c r="S573" s="100"/>
      <c r="T573" s="102"/>
      <c r="V573" s="104"/>
    </row>
    <row r="574" spans="2:22" ht="12.95" customHeight="1">
      <c r="B574" s="95"/>
      <c r="D574" s="107"/>
      <c r="E574" s="96"/>
      <c r="F574" s="97"/>
      <c r="G574" s="97"/>
      <c r="M574" s="98"/>
      <c r="N574" s="99"/>
      <c r="O574" s="100"/>
      <c r="P574" s="101"/>
      <c r="Q574" s="100"/>
      <c r="R574" s="97"/>
      <c r="S574" s="100"/>
      <c r="T574" s="102"/>
      <c r="V574" s="104"/>
    </row>
    <row r="575" spans="2:22" ht="12.95" customHeight="1">
      <c r="B575" s="95"/>
      <c r="D575" s="107"/>
      <c r="E575" s="96"/>
      <c r="F575" s="97"/>
      <c r="G575" s="97"/>
      <c r="M575" s="98"/>
      <c r="N575" s="99"/>
      <c r="O575" s="100"/>
      <c r="P575" s="101"/>
      <c r="Q575" s="100"/>
      <c r="R575" s="97"/>
      <c r="S575" s="100"/>
      <c r="T575" s="102"/>
      <c r="V575" s="104"/>
    </row>
    <row r="576" spans="2:22" ht="12.95" customHeight="1">
      <c r="B576" s="95"/>
      <c r="D576" s="107"/>
      <c r="E576" s="96"/>
      <c r="F576" s="97"/>
      <c r="G576" s="97"/>
      <c r="M576" s="98"/>
      <c r="N576" s="99"/>
      <c r="O576" s="100"/>
      <c r="P576" s="101"/>
      <c r="Q576" s="100"/>
      <c r="R576" s="97"/>
      <c r="S576" s="100"/>
      <c r="T576" s="102"/>
      <c r="V576" s="104"/>
    </row>
    <row r="577" spans="2:22" ht="12.95" customHeight="1">
      <c r="B577" s="95"/>
      <c r="D577" s="107"/>
      <c r="E577" s="96"/>
      <c r="F577" s="97"/>
      <c r="G577" s="97"/>
      <c r="M577" s="98"/>
      <c r="N577" s="99"/>
      <c r="O577" s="100"/>
      <c r="P577" s="101"/>
      <c r="Q577" s="100"/>
      <c r="R577" s="97"/>
      <c r="S577" s="100"/>
      <c r="T577" s="102"/>
      <c r="V577" s="104"/>
    </row>
    <row r="578" spans="2:22" ht="12.95" customHeight="1">
      <c r="B578" s="95"/>
      <c r="D578" s="107"/>
      <c r="E578" s="96"/>
      <c r="F578" s="97"/>
      <c r="G578" s="97"/>
      <c r="M578" s="98"/>
      <c r="N578" s="99"/>
      <c r="O578" s="100"/>
      <c r="P578" s="101"/>
      <c r="Q578" s="100"/>
      <c r="R578" s="97"/>
      <c r="S578" s="100"/>
      <c r="T578" s="102"/>
      <c r="V578" s="104"/>
    </row>
    <row r="579" spans="2:22" ht="12.95" customHeight="1">
      <c r="B579" s="95"/>
      <c r="D579" s="107"/>
      <c r="E579" s="96"/>
      <c r="F579" s="97"/>
      <c r="G579" s="97"/>
      <c r="M579" s="98"/>
      <c r="N579" s="99"/>
      <c r="O579" s="100"/>
      <c r="P579" s="101"/>
      <c r="Q579" s="100"/>
      <c r="R579" s="97"/>
      <c r="S579" s="100"/>
      <c r="T579" s="102"/>
      <c r="V579" s="104"/>
    </row>
    <row r="580" spans="2:22" ht="12.95" customHeight="1">
      <c r="B580" s="95"/>
      <c r="D580" s="107"/>
      <c r="E580" s="96"/>
      <c r="F580" s="97"/>
      <c r="G580" s="97"/>
      <c r="M580" s="98"/>
      <c r="N580" s="99"/>
      <c r="O580" s="100"/>
      <c r="P580" s="101"/>
      <c r="Q580" s="100"/>
      <c r="R580" s="97"/>
      <c r="S580" s="100"/>
      <c r="T580" s="102"/>
      <c r="V580" s="104"/>
    </row>
    <row r="581" spans="2:22" ht="12.95" customHeight="1">
      <c r="B581" s="95"/>
      <c r="D581" s="107"/>
      <c r="E581" s="96"/>
      <c r="F581" s="97"/>
      <c r="G581" s="97"/>
      <c r="M581" s="98"/>
      <c r="N581" s="99"/>
      <c r="O581" s="100"/>
      <c r="P581" s="101"/>
      <c r="Q581" s="100"/>
      <c r="R581" s="97"/>
      <c r="S581" s="100"/>
      <c r="T581" s="102"/>
      <c r="V581" s="104"/>
    </row>
    <row r="582" spans="2:22" ht="12.95" customHeight="1">
      <c r="B582" s="95"/>
      <c r="D582" s="107"/>
      <c r="E582" s="96"/>
      <c r="F582" s="97"/>
      <c r="G582" s="97"/>
      <c r="M582" s="98"/>
      <c r="N582" s="99"/>
      <c r="O582" s="100"/>
      <c r="P582" s="101"/>
      <c r="Q582" s="100"/>
      <c r="R582" s="97"/>
      <c r="S582" s="100"/>
      <c r="T582" s="102"/>
      <c r="V582" s="104"/>
    </row>
    <row r="583" spans="2:22" ht="12.95" customHeight="1">
      <c r="B583" s="95"/>
      <c r="D583" s="107"/>
      <c r="E583" s="96"/>
      <c r="F583" s="97"/>
      <c r="G583" s="97"/>
      <c r="M583" s="98"/>
      <c r="N583" s="99"/>
      <c r="O583" s="100"/>
      <c r="P583" s="101"/>
      <c r="Q583" s="100"/>
      <c r="R583" s="97"/>
      <c r="S583" s="100"/>
      <c r="T583" s="102"/>
      <c r="V583" s="104"/>
    </row>
    <row r="584" spans="2:22" ht="12.95" customHeight="1">
      <c r="B584" s="95"/>
      <c r="D584" s="107"/>
      <c r="E584" s="96"/>
      <c r="F584" s="97"/>
      <c r="G584" s="97"/>
      <c r="M584" s="98"/>
      <c r="N584" s="99"/>
      <c r="O584" s="100"/>
      <c r="P584" s="101"/>
      <c r="Q584" s="100"/>
      <c r="R584" s="97"/>
      <c r="S584" s="100"/>
      <c r="T584" s="102"/>
      <c r="V584" s="104"/>
    </row>
    <row r="585" spans="2:22" ht="12.95" customHeight="1">
      <c r="B585" s="95"/>
      <c r="D585" s="107"/>
      <c r="E585" s="96"/>
      <c r="F585" s="97"/>
      <c r="G585" s="97"/>
      <c r="M585" s="98"/>
      <c r="N585" s="99"/>
      <c r="O585" s="100"/>
      <c r="P585" s="101"/>
      <c r="Q585" s="100"/>
      <c r="R585" s="97"/>
      <c r="S585" s="100"/>
      <c r="T585" s="102"/>
      <c r="V585" s="104"/>
    </row>
    <row r="586" spans="2:22" ht="12.95" customHeight="1">
      <c r="B586" s="95"/>
      <c r="D586" s="107"/>
      <c r="E586" s="96"/>
      <c r="F586" s="97"/>
      <c r="G586" s="97"/>
      <c r="M586" s="98"/>
      <c r="N586" s="99"/>
      <c r="O586" s="100"/>
      <c r="P586" s="101"/>
      <c r="Q586" s="100"/>
      <c r="R586" s="97"/>
      <c r="S586" s="100"/>
      <c r="T586" s="102"/>
      <c r="V586" s="104"/>
    </row>
    <row r="587" spans="2:22" ht="12.95" customHeight="1">
      <c r="B587" s="95"/>
      <c r="D587" s="107"/>
      <c r="E587" s="96"/>
      <c r="F587" s="97"/>
      <c r="G587" s="97"/>
      <c r="M587" s="98"/>
      <c r="N587" s="99"/>
      <c r="O587" s="100"/>
      <c r="P587" s="101"/>
      <c r="Q587" s="100"/>
      <c r="R587" s="97"/>
      <c r="S587" s="100"/>
      <c r="T587" s="102"/>
      <c r="V587" s="104"/>
    </row>
    <row r="588" spans="2:22" ht="12.95" customHeight="1">
      <c r="B588" s="95"/>
      <c r="D588" s="107"/>
      <c r="E588" s="96"/>
      <c r="F588" s="97"/>
      <c r="G588" s="97"/>
      <c r="M588" s="98"/>
      <c r="N588" s="99"/>
      <c r="O588" s="100"/>
      <c r="P588" s="101"/>
      <c r="Q588" s="100"/>
      <c r="R588" s="97"/>
      <c r="S588" s="100"/>
      <c r="T588" s="102"/>
      <c r="V588" s="104"/>
    </row>
    <row r="589" spans="2:22" ht="12.95" customHeight="1">
      <c r="B589" s="95"/>
      <c r="D589" s="107"/>
      <c r="E589" s="96"/>
      <c r="F589" s="97"/>
      <c r="G589" s="97"/>
      <c r="M589" s="98"/>
      <c r="N589" s="99"/>
      <c r="O589" s="100"/>
      <c r="P589" s="101"/>
      <c r="Q589" s="100"/>
      <c r="R589" s="97"/>
      <c r="S589" s="100"/>
      <c r="T589" s="102"/>
      <c r="V589" s="104"/>
    </row>
    <row r="590" spans="2:22" ht="12.95" customHeight="1">
      <c r="B590" s="95"/>
      <c r="D590" s="107"/>
      <c r="E590" s="96"/>
      <c r="F590" s="97"/>
      <c r="G590" s="97"/>
      <c r="M590" s="98"/>
      <c r="N590" s="99"/>
      <c r="O590" s="100"/>
      <c r="P590" s="101"/>
      <c r="Q590" s="100"/>
      <c r="R590" s="97"/>
      <c r="S590" s="100"/>
      <c r="T590" s="102"/>
      <c r="V590" s="104"/>
    </row>
    <row r="591" spans="2:22" ht="12.95" customHeight="1">
      <c r="B591" s="95"/>
      <c r="D591" s="107"/>
      <c r="E591" s="96"/>
      <c r="F591" s="97"/>
      <c r="G591" s="97"/>
      <c r="M591" s="98"/>
      <c r="N591" s="99"/>
      <c r="O591" s="100"/>
      <c r="P591" s="101"/>
      <c r="Q591" s="100"/>
      <c r="R591" s="97"/>
      <c r="S591" s="100"/>
      <c r="T591" s="102"/>
      <c r="V591" s="104"/>
    </row>
    <row r="592" spans="2:22" ht="12.95" customHeight="1">
      <c r="B592" s="95"/>
      <c r="D592" s="107"/>
      <c r="E592" s="96"/>
      <c r="F592" s="97"/>
      <c r="G592" s="97"/>
      <c r="M592" s="98"/>
      <c r="N592" s="99"/>
      <c r="O592" s="100"/>
      <c r="P592" s="101"/>
      <c r="Q592" s="100"/>
      <c r="R592" s="97"/>
      <c r="S592" s="100"/>
      <c r="T592" s="102"/>
      <c r="V592" s="104"/>
    </row>
    <row r="593" spans="2:22" ht="12.95" customHeight="1">
      <c r="B593" s="95"/>
      <c r="D593" s="107"/>
      <c r="E593" s="96"/>
      <c r="F593" s="97"/>
      <c r="G593" s="97"/>
      <c r="M593" s="98"/>
      <c r="N593" s="99"/>
      <c r="O593" s="100"/>
      <c r="P593" s="101"/>
      <c r="Q593" s="100"/>
      <c r="R593" s="97"/>
      <c r="S593" s="100"/>
      <c r="T593" s="102"/>
      <c r="V593" s="104"/>
    </row>
    <row r="594" spans="2:22" ht="12.95" customHeight="1">
      <c r="B594" s="95"/>
      <c r="D594" s="107"/>
      <c r="E594" s="96"/>
      <c r="F594" s="97"/>
      <c r="G594" s="97"/>
      <c r="M594" s="98"/>
      <c r="N594" s="99"/>
      <c r="O594" s="100"/>
      <c r="P594" s="101"/>
      <c r="Q594" s="100"/>
      <c r="R594" s="97"/>
      <c r="S594" s="100"/>
      <c r="T594" s="102"/>
      <c r="V594" s="104"/>
    </row>
    <row r="595" spans="2:22" ht="12.95" customHeight="1">
      <c r="B595" s="95"/>
      <c r="D595" s="107"/>
      <c r="E595" s="96"/>
      <c r="F595" s="97"/>
      <c r="G595" s="97"/>
      <c r="M595" s="98"/>
      <c r="N595" s="99"/>
      <c r="O595" s="100"/>
      <c r="P595" s="101"/>
      <c r="Q595" s="100"/>
      <c r="R595" s="97"/>
      <c r="S595" s="100"/>
      <c r="T595" s="102"/>
      <c r="V595" s="104"/>
    </row>
    <row r="596" spans="2:22" ht="12.95" customHeight="1">
      <c r="B596" s="95"/>
      <c r="D596" s="107"/>
      <c r="E596" s="96"/>
      <c r="F596" s="97"/>
      <c r="G596" s="97"/>
      <c r="M596" s="98"/>
      <c r="N596" s="99"/>
      <c r="O596" s="100"/>
      <c r="P596" s="101"/>
      <c r="Q596" s="100"/>
      <c r="R596" s="97"/>
      <c r="S596" s="100"/>
      <c r="T596" s="102"/>
      <c r="V596" s="104"/>
    </row>
    <row r="597" spans="2:22" ht="12.95" customHeight="1">
      <c r="B597" s="95"/>
      <c r="D597" s="107"/>
      <c r="E597" s="96"/>
      <c r="F597" s="97"/>
      <c r="G597" s="97"/>
      <c r="M597" s="98"/>
      <c r="N597" s="99"/>
      <c r="O597" s="100"/>
      <c r="P597" s="101"/>
      <c r="Q597" s="100"/>
      <c r="R597" s="97"/>
      <c r="S597" s="100"/>
      <c r="T597" s="102"/>
      <c r="V597" s="104"/>
    </row>
    <row r="598" spans="2:22" ht="12.95" customHeight="1">
      <c r="B598" s="95"/>
      <c r="D598" s="107"/>
      <c r="E598" s="96"/>
      <c r="F598" s="97"/>
      <c r="G598" s="97"/>
      <c r="M598" s="98"/>
      <c r="N598" s="99"/>
      <c r="O598" s="100"/>
      <c r="P598" s="101"/>
      <c r="Q598" s="100"/>
      <c r="R598" s="97"/>
      <c r="S598" s="100"/>
      <c r="T598" s="102"/>
      <c r="V598" s="104"/>
    </row>
    <row r="599" spans="2:22" ht="12.95" customHeight="1">
      <c r="B599" s="95"/>
      <c r="D599" s="107"/>
      <c r="E599" s="96"/>
      <c r="F599" s="97"/>
      <c r="G599" s="97"/>
      <c r="M599" s="98"/>
      <c r="N599" s="99"/>
      <c r="O599" s="100"/>
      <c r="P599" s="101"/>
      <c r="Q599" s="100"/>
      <c r="R599" s="97"/>
      <c r="S599" s="100"/>
      <c r="T599" s="102"/>
      <c r="V599" s="104"/>
    </row>
    <row r="600" spans="2:22" ht="12.95" customHeight="1">
      <c r="B600" s="95"/>
      <c r="D600" s="107"/>
      <c r="E600" s="96"/>
      <c r="F600" s="97"/>
      <c r="G600" s="97"/>
      <c r="M600" s="98"/>
      <c r="N600" s="99"/>
      <c r="O600" s="100"/>
      <c r="P600" s="101"/>
      <c r="Q600" s="100"/>
      <c r="R600" s="97"/>
      <c r="S600" s="100"/>
      <c r="T600" s="102"/>
      <c r="V600" s="104"/>
    </row>
    <row r="601" spans="2:22" ht="12.95" customHeight="1">
      <c r="B601" s="95"/>
      <c r="D601" s="107"/>
      <c r="E601" s="96"/>
      <c r="F601" s="97"/>
      <c r="G601" s="97"/>
      <c r="M601" s="98"/>
      <c r="N601" s="99"/>
      <c r="O601" s="100"/>
      <c r="P601" s="101"/>
      <c r="Q601" s="100"/>
      <c r="R601" s="97"/>
      <c r="S601" s="100"/>
      <c r="T601" s="102"/>
      <c r="V601" s="104"/>
    </row>
    <row r="602" spans="2:22" ht="12.95" customHeight="1">
      <c r="B602" s="95"/>
      <c r="D602" s="107"/>
      <c r="E602" s="96"/>
      <c r="F602" s="97"/>
      <c r="G602" s="97"/>
      <c r="M602" s="98"/>
      <c r="N602" s="99"/>
      <c r="O602" s="100"/>
      <c r="P602" s="101"/>
      <c r="Q602" s="100"/>
      <c r="R602" s="97"/>
      <c r="S602" s="100"/>
      <c r="T602" s="102"/>
      <c r="V602" s="104"/>
    </row>
    <row r="603" spans="2:22" ht="12.95" customHeight="1">
      <c r="B603" s="95"/>
      <c r="D603" s="107"/>
      <c r="E603" s="96"/>
      <c r="F603" s="97"/>
      <c r="G603" s="97"/>
      <c r="M603" s="98"/>
      <c r="N603" s="99"/>
      <c r="O603" s="100"/>
      <c r="P603" s="101"/>
      <c r="Q603" s="100"/>
      <c r="R603" s="97"/>
      <c r="S603" s="100"/>
      <c r="T603" s="102"/>
      <c r="V603" s="104"/>
    </row>
    <row r="604" spans="2:22" ht="12.95" customHeight="1">
      <c r="B604" s="95"/>
      <c r="D604" s="107"/>
      <c r="E604" s="96"/>
      <c r="F604" s="97"/>
      <c r="G604" s="97"/>
      <c r="M604" s="98"/>
      <c r="N604" s="99"/>
      <c r="O604" s="100"/>
      <c r="P604" s="101"/>
      <c r="Q604" s="100"/>
      <c r="R604" s="97"/>
      <c r="S604" s="100"/>
      <c r="T604" s="102"/>
      <c r="V604" s="104"/>
    </row>
    <row r="605" spans="2:22" ht="12.95" customHeight="1">
      <c r="B605" s="95"/>
      <c r="D605" s="107"/>
      <c r="E605" s="96"/>
      <c r="F605" s="97"/>
      <c r="G605" s="97"/>
      <c r="M605" s="98"/>
      <c r="N605" s="99"/>
      <c r="O605" s="100"/>
      <c r="P605" s="101"/>
      <c r="Q605" s="100"/>
      <c r="R605" s="97"/>
      <c r="S605" s="100"/>
      <c r="T605" s="102"/>
      <c r="V605" s="104"/>
    </row>
    <row r="606" spans="2:22" ht="12.95" customHeight="1">
      <c r="B606" s="95"/>
      <c r="D606" s="107"/>
      <c r="E606" s="96"/>
      <c r="F606" s="97"/>
      <c r="G606" s="97"/>
      <c r="M606" s="98"/>
      <c r="N606" s="99"/>
      <c r="O606" s="100"/>
      <c r="P606" s="101"/>
      <c r="Q606" s="100"/>
      <c r="R606" s="97"/>
      <c r="S606" s="100"/>
      <c r="T606" s="102"/>
      <c r="V606" s="104"/>
    </row>
    <row r="607" spans="2:22" ht="12.95" customHeight="1">
      <c r="B607" s="95"/>
      <c r="D607" s="107"/>
      <c r="E607" s="96"/>
      <c r="F607" s="97"/>
      <c r="G607" s="97"/>
      <c r="M607" s="98"/>
      <c r="N607" s="99"/>
      <c r="O607" s="100"/>
      <c r="P607" s="101"/>
      <c r="Q607" s="100"/>
      <c r="R607" s="97"/>
      <c r="S607" s="100"/>
      <c r="T607" s="102"/>
      <c r="V607" s="104"/>
    </row>
    <row r="608" spans="2:22" ht="12.95" customHeight="1">
      <c r="B608" s="95"/>
      <c r="D608" s="107"/>
      <c r="E608" s="96"/>
      <c r="F608" s="97"/>
      <c r="G608" s="97"/>
      <c r="M608" s="98"/>
      <c r="N608" s="99"/>
      <c r="O608" s="100"/>
      <c r="P608" s="101"/>
      <c r="Q608" s="100"/>
      <c r="R608" s="97"/>
      <c r="S608" s="100"/>
      <c r="T608" s="102"/>
      <c r="V608" s="104"/>
    </row>
    <row r="609" spans="2:22" ht="12.95" customHeight="1">
      <c r="B609" s="95"/>
      <c r="D609" s="107"/>
      <c r="E609" s="96"/>
      <c r="F609" s="97"/>
      <c r="G609" s="97"/>
      <c r="M609" s="98"/>
      <c r="N609" s="99"/>
      <c r="O609" s="100"/>
      <c r="P609" s="101"/>
      <c r="Q609" s="100"/>
      <c r="R609" s="97"/>
      <c r="S609" s="100"/>
      <c r="T609" s="102"/>
      <c r="V609" s="104"/>
    </row>
    <row r="610" spans="2:22" ht="12.95" customHeight="1">
      <c r="B610" s="95"/>
      <c r="D610" s="107"/>
      <c r="E610" s="96"/>
      <c r="F610" s="97"/>
      <c r="G610" s="97"/>
      <c r="M610" s="98"/>
      <c r="N610" s="99"/>
      <c r="O610" s="100"/>
      <c r="P610" s="101"/>
      <c r="Q610" s="100"/>
      <c r="R610" s="97"/>
      <c r="S610" s="100"/>
      <c r="T610" s="102"/>
      <c r="V610" s="104"/>
    </row>
    <row r="611" spans="2:22" ht="12.95" customHeight="1">
      <c r="B611" s="95"/>
      <c r="D611" s="107"/>
      <c r="E611" s="96"/>
      <c r="F611" s="97"/>
      <c r="G611" s="97"/>
      <c r="M611" s="98"/>
      <c r="N611" s="99"/>
      <c r="O611" s="100"/>
      <c r="P611" s="101"/>
      <c r="Q611" s="100"/>
      <c r="R611" s="97"/>
      <c r="S611" s="100"/>
      <c r="T611" s="102"/>
      <c r="V611" s="104"/>
    </row>
    <row r="612" spans="2:22" ht="12.95" customHeight="1">
      <c r="B612" s="95"/>
      <c r="D612" s="107"/>
      <c r="E612" s="96"/>
      <c r="F612" s="97"/>
      <c r="G612" s="97"/>
      <c r="M612" s="98"/>
      <c r="N612" s="99"/>
      <c r="O612" s="100"/>
      <c r="P612" s="101"/>
      <c r="Q612" s="100"/>
      <c r="R612" s="97"/>
      <c r="S612" s="100"/>
      <c r="T612" s="102"/>
      <c r="V612" s="104"/>
    </row>
    <row r="613" spans="2:22" ht="12.95" customHeight="1">
      <c r="B613" s="95"/>
      <c r="D613" s="107"/>
      <c r="E613" s="96"/>
      <c r="F613" s="97"/>
      <c r="G613" s="97"/>
      <c r="M613" s="98"/>
      <c r="N613" s="99"/>
      <c r="O613" s="100"/>
      <c r="P613" s="101"/>
      <c r="Q613" s="100"/>
      <c r="R613" s="97"/>
      <c r="S613" s="100"/>
      <c r="T613" s="102"/>
      <c r="V613" s="104"/>
    </row>
    <row r="614" spans="2:22" ht="12.95" customHeight="1">
      <c r="B614" s="95"/>
      <c r="D614" s="107"/>
      <c r="E614" s="96"/>
      <c r="F614" s="97"/>
      <c r="G614" s="97"/>
      <c r="M614" s="98"/>
      <c r="N614" s="99"/>
      <c r="O614" s="100"/>
      <c r="P614" s="101"/>
      <c r="Q614" s="100"/>
      <c r="R614" s="97"/>
      <c r="S614" s="100"/>
      <c r="T614" s="102"/>
      <c r="V614" s="104"/>
    </row>
    <row r="615" spans="2:22" ht="12.95" customHeight="1">
      <c r="B615" s="95"/>
      <c r="D615" s="107"/>
      <c r="E615" s="96"/>
      <c r="F615" s="97"/>
      <c r="G615" s="97"/>
      <c r="M615" s="98"/>
      <c r="N615" s="99"/>
      <c r="O615" s="100"/>
      <c r="P615" s="101"/>
      <c r="Q615" s="100"/>
      <c r="R615" s="97"/>
      <c r="S615" s="100"/>
      <c r="T615" s="102"/>
      <c r="V615" s="104"/>
    </row>
    <row r="616" spans="2:22" ht="12.95" customHeight="1">
      <c r="B616" s="95"/>
      <c r="D616" s="107"/>
      <c r="E616" s="96"/>
      <c r="F616" s="97"/>
      <c r="G616" s="97"/>
      <c r="M616" s="98"/>
      <c r="N616" s="99"/>
      <c r="O616" s="100"/>
      <c r="P616" s="101"/>
      <c r="Q616" s="100"/>
      <c r="R616" s="97"/>
      <c r="S616" s="100"/>
      <c r="T616" s="102"/>
      <c r="V616" s="104"/>
    </row>
    <row r="617" spans="2:22" ht="12.95" customHeight="1">
      <c r="B617" s="95"/>
      <c r="D617" s="107"/>
      <c r="E617" s="96"/>
      <c r="F617" s="97"/>
      <c r="G617" s="97"/>
      <c r="M617" s="98"/>
      <c r="N617" s="99"/>
      <c r="O617" s="100"/>
      <c r="P617" s="101"/>
      <c r="Q617" s="100"/>
      <c r="R617" s="97"/>
      <c r="S617" s="100"/>
      <c r="T617" s="102"/>
      <c r="V617" s="104"/>
    </row>
    <row r="618" spans="2:22" ht="12.95" customHeight="1">
      <c r="B618" s="95"/>
      <c r="D618" s="107"/>
      <c r="E618" s="96"/>
      <c r="F618" s="97"/>
      <c r="G618" s="97"/>
      <c r="M618" s="98"/>
      <c r="N618" s="99"/>
      <c r="O618" s="100"/>
      <c r="P618" s="101"/>
      <c r="Q618" s="100"/>
      <c r="R618" s="97"/>
      <c r="S618" s="100"/>
      <c r="T618" s="102"/>
      <c r="V618" s="104"/>
    </row>
    <row r="619" spans="2:22" ht="12.95" customHeight="1">
      <c r="B619" s="95"/>
      <c r="D619" s="107"/>
      <c r="E619" s="96"/>
      <c r="F619" s="97"/>
      <c r="G619" s="97"/>
      <c r="M619" s="98"/>
      <c r="N619" s="99"/>
      <c r="O619" s="100"/>
      <c r="P619" s="101"/>
      <c r="Q619" s="100"/>
      <c r="R619" s="97"/>
      <c r="S619" s="100"/>
      <c r="T619" s="102"/>
      <c r="V619" s="104"/>
    </row>
    <row r="620" spans="2:22" ht="12.95" customHeight="1">
      <c r="B620" s="95"/>
      <c r="D620" s="107"/>
      <c r="E620" s="96"/>
      <c r="F620" s="97"/>
      <c r="G620" s="97"/>
      <c r="M620" s="98"/>
      <c r="N620" s="99"/>
      <c r="O620" s="100"/>
      <c r="P620" s="101"/>
      <c r="Q620" s="100"/>
      <c r="R620" s="97"/>
      <c r="S620" s="100"/>
      <c r="T620" s="102"/>
      <c r="V620" s="104"/>
    </row>
    <row r="621" spans="2:22" ht="12.95" customHeight="1">
      <c r="B621" s="95"/>
      <c r="D621" s="107"/>
      <c r="E621" s="96"/>
      <c r="F621" s="97"/>
      <c r="G621" s="97"/>
      <c r="M621" s="98"/>
      <c r="N621" s="99"/>
      <c r="O621" s="100"/>
      <c r="P621" s="101"/>
      <c r="Q621" s="100"/>
      <c r="R621" s="97"/>
      <c r="S621" s="100"/>
      <c r="T621" s="102"/>
      <c r="V621" s="104"/>
    </row>
    <row r="622" spans="2:22" ht="12.95" customHeight="1">
      <c r="B622" s="95"/>
      <c r="D622" s="107"/>
      <c r="E622" s="96"/>
      <c r="F622" s="97"/>
      <c r="G622" s="97"/>
      <c r="M622" s="98"/>
      <c r="N622" s="99"/>
      <c r="O622" s="100"/>
      <c r="P622" s="101"/>
      <c r="Q622" s="100"/>
      <c r="R622" s="97"/>
      <c r="S622" s="100"/>
      <c r="T622" s="102"/>
      <c r="V622" s="104"/>
    </row>
    <row r="623" spans="2:22" ht="12.95" customHeight="1">
      <c r="B623" s="95"/>
      <c r="D623" s="107"/>
      <c r="E623" s="96"/>
      <c r="F623" s="97"/>
      <c r="G623" s="97"/>
      <c r="M623" s="98"/>
      <c r="N623" s="99"/>
      <c r="O623" s="100"/>
      <c r="P623" s="101"/>
      <c r="Q623" s="100"/>
      <c r="R623" s="97"/>
      <c r="S623" s="100"/>
      <c r="T623" s="102"/>
      <c r="V623" s="104"/>
    </row>
    <row r="624" spans="2:22" ht="12.95" customHeight="1">
      <c r="B624" s="95"/>
      <c r="D624" s="107"/>
      <c r="E624" s="96"/>
      <c r="F624" s="97"/>
      <c r="G624" s="97"/>
      <c r="M624" s="98"/>
      <c r="N624" s="99"/>
      <c r="O624" s="100"/>
      <c r="P624" s="101"/>
      <c r="Q624" s="100"/>
      <c r="R624" s="97"/>
      <c r="S624" s="100"/>
      <c r="T624" s="102"/>
      <c r="V624" s="104"/>
    </row>
    <row r="625" spans="2:22" ht="12.95" customHeight="1">
      <c r="B625" s="95"/>
      <c r="D625" s="107"/>
      <c r="E625" s="96"/>
      <c r="F625" s="97"/>
      <c r="G625" s="97"/>
      <c r="M625" s="98"/>
      <c r="N625" s="99"/>
      <c r="O625" s="100"/>
      <c r="P625" s="101"/>
      <c r="Q625" s="100"/>
      <c r="R625" s="97"/>
      <c r="S625" s="100"/>
      <c r="T625" s="102"/>
      <c r="V625" s="104"/>
    </row>
    <row r="626" spans="2:22" ht="12.95" customHeight="1">
      <c r="B626" s="95"/>
      <c r="D626" s="107"/>
      <c r="E626" s="96"/>
      <c r="F626" s="97"/>
      <c r="G626" s="97"/>
      <c r="M626" s="98"/>
      <c r="N626" s="99"/>
      <c r="O626" s="100"/>
      <c r="P626" s="101"/>
      <c r="Q626" s="100"/>
      <c r="R626" s="97"/>
      <c r="S626" s="100"/>
      <c r="T626" s="102"/>
      <c r="V626" s="104"/>
    </row>
    <row r="627" spans="2:22" ht="12.95" customHeight="1">
      <c r="B627" s="95"/>
      <c r="D627" s="107"/>
      <c r="E627" s="96"/>
      <c r="F627" s="97"/>
      <c r="G627" s="97"/>
      <c r="M627" s="98"/>
      <c r="N627" s="99"/>
      <c r="O627" s="100"/>
      <c r="P627" s="101"/>
      <c r="Q627" s="100"/>
      <c r="R627" s="97"/>
      <c r="S627" s="100"/>
      <c r="T627" s="102"/>
      <c r="V627" s="104"/>
    </row>
    <row r="628" spans="2:22" ht="12.95" customHeight="1">
      <c r="B628" s="95"/>
      <c r="D628" s="107"/>
      <c r="E628" s="96"/>
      <c r="F628" s="97"/>
      <c r="G628" s="97"/>
      <c r="M628" s="98"/>
      <c r="N628" s="99"/>
      <c r="O628" s="100"/>
      <c r="P628" s="101"/>
      <c r="Q628" s="100"/>
      <c r="R628" s="97"/>
      <c r="S628" s="100"/>
      <c r="T628" s="102"/>
      <c r="V628" s="104"/>
    </row>
    <row r="629" spans="2:22" ht="12.95" customHeight="1">
      <c r="B629" s="95"/>
      <c r="D629" s="107"/>
      <c r="E629" s="96"/>
      <c r="F629" s="97"/>
      <c r="G629" s="97"/>
      <c r="M629" s="98"/>
      <c r="N629" s="99"/>
      <c r="O629" s="100"/>
      <c r="P629" s="101"/>
      <c r="Q629" s="100"/>
      <c r="R629" s="97"/>
      <c r="S629" s="100"/>
      <c r="T629" s="102"/>
      <c r="V629" s="104"/>
    </row>
    <row r="630" spans="2:22" ht="12.95" customHeight="1">
      <c r="B630" s="95"/>
      <c r="D630" s="107"/>
      <c r="E630" s="96"/>
      <c r="F630" s="97"/>
      <c r="G630" s="97"/>
      <c r="M630" s="98"/>
      <c r="N630" s="99"/>
      <c r="O630" s="100"/>
      <c r="P630" s="101"/>
      <c r="Q630" s="100"/>
      <c r="R630" s="97"/>
      <c r="S630" s="100"/>
      <c r="T630" s="102"/>
      <c r="V630" s="104"/>
    </row>
    <row r="631" spans="2:22" ht="12.95" customHeight="1">
      <c r="B631" s="95"/>
      <c r="D631" s="107"/>
      <c r="E631" s="96"/>
      <c r="F631" s="97"/>
      <c r="G631" s="97"/>
      <c r="M631" s="98"/>
      <c r="N631" s="99"/>
      <c r="O631" s="100"/>
      <c r="P631" s="101"/>
      <c r="Q631" s="100"/>
      <c r="R631" s="97"/>
      <c r="S631" s="100"/>
      <c r="T631" s="102"/>
      <c r="V631" s="104"/>
    </row>
    <row r="632" spans="2:22" ht="12.95" customHeight="1">
      <c r="B632" s="95"/>
      <c r="D632" s="107"/>
      <c r="E632" s="96"/>
      <c r="F632" s="97"/>
      <c r="G632" s="97"/>
      <c r="M632" s="98"/>
      <c r="N632" s="99"/>
      <c r="O632" s="100"/>
      <c r="P632" s="101"/>
      <c r="Q632" s="100"/>
      <c r="R632" s="97"/>
      <c r="S632" s="100"/>
      <c r="T632" s="102"/>
      <c r="V632" s="104"/>
    </row>
    <row r="633" spans="2:22" ht="12.95" customHeight="1">
      <c r="B633" s="95"/>
      <c r="D633" s="107"/>
      <c r="E633" s="96"/>
      <c r="F633" s="97"/>
      <c r="G633" s="97"/>
      <c r="M633" s="98"/>
      <c r="N633" s="99"/>
      <c r="O633" s="100"/>
      <c r="P633" s="101"/>
      <c r="Q633" s="100"/>
      <c r="R633" s="97"/>
      <c r="S633" s="100"/>
      <c r="T633" s="102"/>
      <c r="V633" s="104"/>
    </row>
    <row r="634" spans="2:22" ht="12.95" customHeight="1">
      <c r="B634" s="95"/>
      <c r="D634" s="107"/>
      <c r="E634" s="96"/>
      <c r="F634" s="97"/>
      <c r="G634" s="97"/>
      <c r="M634" s="98"/>
      <c r="N634" s="99"/>
      <c r="O634" s="100"/>
      <c r="P634" s="101"/>
      <c r="Q634" s="100"/>
      <c r="R634" s="97"/>
      <c r="S634" s="100"/>
      <c r="T634" s="102"/>
      <c r="V634" s="104"/>
    </row>
    <row r="635" spans="2:22" ht="12.95" customHeight="1">
      <c r="B635" s="95"/>
      <c r="D635" s="107"/>
      <c r="E635" s="96"/>
      <c r="F635" s="97"/>
      <c r="G635" s="97"/>
      <c r="M635" s="98"/>
      <c r="N635" s="99"/>
      <c r="O635" s="100"/>
      <c r="P635" s="101"/>
      <c r="Q635" s="100"/>
      <c r="R635" s="97"/>
      <c r="S635" s="100"/>
      <c r="T635" s="102"/>
      <c r="V635" s="104"/>
    </row>
    <row r="636" spans="2:22" ht="12.95" customHeight="1">
      <c r="B636" s="95"/>
      <c r="D636" s="107"/>
      <c r="E636" s="96"/>
      <c r="F636" s="97"/>
      <c r="G636" s="97"/>
      <c r="M636" s="98"/>
      <c r="N636" s="99"/>
      <c r="O636" s="100"/>
      <c r="P636" s="101"/>
      <c r="Q636" s="100"/>
      <c r="R636" s="97"/>
      <c r="S636" s="100"/>
      <c r="T636" s="102"/>
      <c r="V636" s="104"/>
    </row>
    <row r="637" spans="2:22" ht="12.95" customHeight="1">
      <c r="B637" s="95"/>
      <c r="D637" s="107"/>
      <c r="E637" s="96"/>
      <c r="F637" s="97"/>
      <c r="G637" s="97"/>
      <c r="M637" s="98"/>
      <c r="N637" s="99"/>
      <c r="O637" s="100"/>
      <c r="P637" s="101"/>
      <c r="Q637" s="100"/>
      <c r="R637" s="97"/>
      <c r="S637" s="100"/>
      <c r="T637" s="102"/>
      <c r="V637" s="104"/>
    </row>
    <row r="638" spans="2:22" ht="12.95" customHeight="1">
      <c r="B638" s="95"/>
      <c r="D638" s="107"/>
      <c r="E638" s="96"/>
      <c r="F638" s="97"/>
      <c r="G638" s="97"/>
      <c r="M638" s="98"/>
      <c r="N638" s="99"/>
      <c r="O638" s="100"/>
      <c r="P638" s="101"/>
      <c r="Q638" s="100"/>
      <c r="R638" s="97"/>
      <c r="S638" s="100"/>
      <c r="T638" s="102"/>
      <c r="V638" s="104"/>
    </row>
    <row r="639" spans="2:22" ht="12.95" customHeight="1">
      <c r="B639" s="95"/>
      <c r="D639" s="107"/>
      <c r="E639" s="96"/>
      <c r="F639" s="97"/>
      <c r="G639" s="97"/>
      <c r="M639" s="98"/>
      <c r="N639" s="99"/>
      <c r="O639" s="100"/>
      <c r="P639" s="101"/>
      <c r="Q639" s="100"/>
      <c r="R639" s="97"/>
      <c r="S639" s="100"/>
      <c r="T639" s="102"/>
      <c r="V639" s="104"/>
    </row>
    <row r="640" spans="2:22" ht="12.95" customHeight="1">
      <c r="B640" s="95"/>
      <c r="D640" s="107"/>
      <c r="E640" s="96"/>
      <c r="F640" s="97"/>
      <c r="G640" s="97"/>
      <c r="M640" s="98"/>
      <c r="N640" s="99"/>
      <c r="O640" s="100"/>
      <c r="P640" s="101"/>
      <c r="Q640" s="100"/>
      <c r="R640" s="97"/>
      <c r="S640" s="100"/>
      <c r="T640" s="102"/>
      <c r="V640" s="104"/>
    </row>
    <row r="641" spans="2:22" ht="12.95" customHeight="1">
      <c r="B641" s="95"/>
      <c r="D641" s="107"/>
      <c r="E641" s="96"/>
      <c r="F641" s="97"/>
      <c r="G641" s="97"/>
      <c r="M641" s="98"/>
      <c r="N641" s="99"/>
      <c r="O641" s="100"/>
      <c r="P641" s="101"/>
      <c r="Q641" s="100"/>
      <c r="R641" s="97"/>
      <c r="S641" s="100"/>
      <c r="T641" s="102"/>
      <c r="V641" s="104"/>
    </row>
    <row r="642" spans="2:22" ht="12.95" customHeight="1">
      <c r="B642" s="95"/>
      <c r="D642" s="107"/>
      <c r="E642" s="96"/>
      <c r="F642" s="97"/>
      <c r="G642" s="97"/>
      <c r="M642" s="98"/>
      <c r="N642" s="99"/>
      <c r="O642" s="100"/>
      <c r="P642" s="101"/>
      <c r="Q642" s="100"/>
      <c r="R642" s="97"/>
      <c r="S642" s="100"/>
      <c r="T642" s="102"/>
      <c r="V642" s="104"/>
    </row>
    <row r="643" spans="2:22" ht="12.95" customHeight="1">
      <c r="B643" s="95"/>
      <c r="D643" s="107"/>
      <c r="E643" s="96"/>
      <c r="F643" s="97"/>
      <c r="G643" s="97"/>
      <c r="M643" s="98"/>
      <c r="N643" s="99"/>
      <c r="O643" s="100"/>
      <c r="P643" s="101"/>
      <c r="Q643" s="100"/>
      <c r="R643" s="97"/>
      <c r="S643" s="100"/>
      <c r="T643" s="102"/>
      <c r="V643" s="104"/>
    </row>
    <row r="644" spans="2:22" ht="12.95" customHeight="1">
      <c r="B644" s="95"/>
      <c r="D644" s="107"/>
      <c r="E644" s="96"/>
      <c r="F644" s="97"/>
      <c r="G644" s="97"/>
      <c r="M644" s="98"/>
      <c r="N644" s="99"/>
      <c r="O644" s="100"/>
      <c r="P644" s="101"/>
      <c r="Q644" s="100"/>
      <c r="R644" s="97"/>
      <c r="S644" s="100"/>
      <c r="T644" s="102"/>
      <c r="V644" s="104"/>
    </row>
    <row r="645" spans="2:22" ht="12.95" customHeight="1">
      <c r="B645" s="95"/>
      <c r="D645" s="107"/>
      <c r="E645" s="96"/>
      <c r="F645" s="97"/>
      <c r="G645" s="97"/>
      <c r="M645" s="98"/>
      <c r="N645" s="99"/>
      <c r="O645" s="100"/>
      <c r="P645" s="101"/>
      <c r="Q645" s="100"/>
      <c r="R645" s="97"/>
      <c r="S645" s="100"/>
      <c r="T645" s="102"/>
      <c r="V645" s="104"/>
    </row>
    <row r="646" spans="2:22" ht="12.95" customHeight="1">
      <c r="B646" s="95"/>
      <c r="D646" s="107"/>
      <c r="E646" s="96"/>
      <c r="F646" s="97"/>
      <c r="G646" s="97"/>
      <c r="M646" s="98"/>
      <c r="N646" s="99"/>
      <c r="O646" s="100"/>
      <c r="P646" s="101"/>
      <c r="Q646" s="100"/>
      <c r="R646" s="97"/>
      <c r="S646" s="100"/>
      <c r="T646" s="102"/>
      <c r="V646" s="104"/>
    </row>
    <row r="647" spans="2:22" ht="12.95" customHeight="1">
      <c r="B647" s="95"/>
      <c r="D647" s="107"/>
      <c r="E647" s="96"/>
      <c r="F647" s="97"/>
      <c r="G647" s="97"/>
      <c r="M647" s="98"/>
      <c r="N647" s="99"/>
      <c r="O647" s="100"/>
      <c r="P647" s="101"/>
      <c r="Q647" s="100"/>
      <c r="R647" s="97"/>
      <c r="S647" s="100"/>
      <c r="T647" s="102"/>
      <c r="V647" s="104"/>
    </row>
    <row r="648" spans="2:22" ht="12.95" customHeight="1">
      <c r="B648" s="95"/>
      <c r="D648" s="107"/>
      <c r="E648" s="96"/>
      <c r="F648" s="97"/>
      <c r="G648" s="97"/>
      <c r="M648" s="98"/>
      <c r="N648" s="99"/>
      <c r="O648" s="100"/>
      <c r="P648" s="101"/>
      <c r="Q648" s="100"/>
      <c r="R648" s="97"/>
      <c r="S648" s="100"/>
      <c r="T648" s="102"/>
      <c r="V648" s="104"/>
    </row>
    <row r="649" spans="2:22" ht="12.95" customHeight="1">
      <c r="B649" s="95"/>
      <c r="D649" s="107"/>
      <c r="E649" s="96"/>
      <c r="F649" s="97"/>
      <c r="G649" s="97"/>
      <c r="M649" s="98"/>
      <c r="N649" s="99"/>
      <c r="O649" s="100"/>
      <c r="P649" s="101"/>
      <c r="Q649" s="100"/>
      <c r="R649" s="97"/>
      <c r="S649" s="100"/>
      <c r="T649" s="102"/>
      <c r="V649" s="104"/>
    </row>
    <row r="650" spans="2:22" ht="12.95" customHeight="1">
      <c r="B650" s="95"/>
      <c r="D650" s="107"/>
      <c r="E650" s="96"/>
      <c r="F650" s="97"/>
      <c r="G650" s="97"/>
      <c r="M650" s="98"/>
      <c r="N650" s="99"/>
      <c r="O650" s="100"/>
      <c r="P650" s="101"/>
      <c r="Q650" s="100"/>
      <c r="R650" s="97"/>
      <c r="S650" s="100"/>
      <c r="T650" s="102"/>
      <c r="V650" s="104"/>
    </row>
    <row r="651" spans="2:22" ht="12.95" customHeight="1">
      <c r="B651" s="95"/>
      <c r="D651" s="107"/>
      <c r="E651" s="96"/>
      <c r="F651" s="97"/>
      <c r="G651" s="97"/>
      <c r="M651" s="98"/>
      <c r="N651" s="99"/>
      <c r="O651" s="100"/>
      <c r="P651" s="101"/>
      <c r="Q651" s="100"/>
      <c r="R651" s="97"/>
      <c r="S651" s="100"/>
      <c r="T651" s="102"/>
      <c r="V651" s="104"/>
    </row>
    <row r="652" spans="2:22" ht="12.95" customHeight="1">
      <c r="B652" s="95"/>
      <c r="D652" s="107"/>
      <c r="E652" s="96"/>
      <c r="F652" s="97"/>
      <c r="G652" s="97"/>
      <c r="M652" s="98"/>
      <c r="N652" s="99"/>
      <c r="O652" s="100"/>
      <c r="P652" s="101"/>
      <c r="Q652" s="100"/>
      <c r="R652" s="97"/>
      <c r="S652" s="100"/>
      <c r="T652" s="102"/>
      <c r="V652" s="104"/>
    </row>
    <row r="653" spans="2:22" ht="12.95" customHeight="1">
      <c r="B653" s="95"/>
      <c r="D653" s="107"/>
      <c r="E653" s="96"/>
      <c r="F653" s="97"/>
      <c r="G653" s="97"/>
      <c r="M653" s="98"/>
      <c r="N653" s="99"/>
      <c r="O653" s="100"/>
      <c r="P653" s="101"/>
      <c r="Q653" s="100"/>
      <c r="R653" s="97"/>
      <c r="S653" s="100"/>
      <c r="T653" s="102"/>
      <c r="V653" s="104"/>
    </row>
    <row r="654" spans="2:22" ht="12.95" customHeight="1">
      <c r="B654" s="95"/>
      <c r="D654" s="107"/>
      <c r="E654" s="96"/>
      <c r="F654" s="97"/>
      <c r="G654" s="97"/>
      <c r="M654" s="98"/>
      <c r="N654" s="99"/>
      <c r="O654" s="100"/>
      <c r="P654" s="101"/>
      <c r="Q654" s="100"/>
      <c r="R654" s="97"/>
      <c r="S654" s="100"/>
      <c r="T654" s="102"/>
      <c r="V654" s="104"/>
    </row>
    <row r="655" spans="2:22" ht="12.95" customHeight="1">
      <c r="B655" s="95"/>
      <c r="D655" s="107"/>
      <c r="E655" s="96"/>
      <c r="F655" s="97"/>
      <c r="G655" s="97"/>
      <c r="M655" s="98"/>
      <c r="N655" s="99"/>
      <c r="O655" s="100"/>
      <c r="P655" s="101"/>
      <c r="Q655" s="100"/>
      <c r="R655" s="97"/>
      <c r="S655" s="100"/>
      <c r="T655" s="102"/>
      <c r="V655" s="104"/>
    </row>
    <row r="656" spans="2:22" ht="12.95" customHeight="1">
      <c r="B656" s="95"/>
      <c r="D656" s="107"/>
      <c r="E656" s="96"/>
      <c r="F656" s="97"/>
      <c r="G656" s="97"/>
      <c r="M656" s="98"/>
      <c r="N656" s="99"/>
      <c r="O656" s="100"/>
      <c r="P656" s="101"/>
      <c r="Q656" s="100"/>
      <c r="R656" s="97"/>
      <c r="S656" s="100"/>
      <c r="T656" s="102"/>
      <c r="V656" s="104"/>
    </row>
    <row r="657" spans="2:22" ht="12.95" customHeight="1">
      <c r="B657" s="95"/>
      <c r="D657" s="107"/>
      <c r="E657" s="96"/>
      <c r="F657" s="97"/>
      <c r="G657" s="97"/>
      <c r="M657" s="98"/>
      <c r="N657" s="99"/>
      <c r="O657" s="100"/>
      <c r="P657" s="101"/>
      <c r="Q657" s="100"/>
      <c r="R657" s="97"/>
      <c r="S657" s="100"/>
      <c r="T657" s="102"/>
      <c r="V657" s="104"/>
    </row>
    <row r="658" spans="2:22" ht="12.95" customHeight="1">
      <c r="B658" s="95"/>
      <c r="D658" s="107"/>
      <c r="E658" s="96"/>
      <c r="F658" s="97"/>
      <c r="G658" s="97"/>
      <c r="M658" s="98"/>
      <c r="N658" s="99"/>
      <c r="O658" s="100"/>
      <c r="P658" s="101"/>
      <c r="Q658" s="100"/>
      <c r="R658" s="97"/>
      <c r="S658" s="100"/>
      <c r="T658" s="102"/>
      <c r="V658" s="104"/>
    </row>
    <row r="659" spans="2:22" ht="12.95" customHeight="1">
      <c r="B659" s="95"/>
      <c r="D659" s="107"/>
      <c r="E659" s="96"/>
      <c r="F659" s="97"/>
      <c r="G659" s="97"/>
      <c r="M659" s="98"/>
      <c r="N659" s="99"/>
      <c r="O659" s="100"/>
      <c r="P659" s="101"/>
      <c r="Q659" s="100"/>
      <c r="R659" s="97"/>
      <c r="S659" s="100"/>
      <c r="T659" s="102"/>
      <c r="V659" s="104"/>
    </row>
    <row r="660" spans="2:22" ht="12.95" customHeight="1">
      <c r="B660" s="95"/>
      <c r="D660" s="107"/>
      <c r="E660" s="96"/>
      <c r="F660" s="97"/>
      <c r="G660" s="97"/>
      <c r="M660" s="98"/>
      <c r="N660" s="99"/>
      <c r="O660" s="100"/>
      <c r="P660" s="101"/>
      <c r="Q660" s="100"/>
      <c r="R660" s="97"/>
      <c r="S660" s="100"/>
      <c r="T660" s="102"/>
      <c r="V660" s="104"/>
    </row>
    <row r="661" spans="2:22" ht="12.95" customHeight="1">
      <c r="B661" s="95"/>
      <c r="D661" s="107"/>
      <c r="E661" s="96"/>
      <c r="F661" s="97"/>
      <c r="G661" s="97"/>
      <c r="M661" s="98"/>
      <c r="N661" s="99"/>
      <c r="O661" s="100"/>
      <c r="P661" s="101"/>
      <c r="Q661" s="100"/>
      <c r="R661" s="97"/>
      <c r="S661" s="100"/>
      <c r="T661" s="102"/>
      <c r="V661" s="104"/>
    </row>
    <row r="662" spans="2:22" ht="12.95" customHeight="1">
      <c r="B662" s="95"/>
      <c r="D662" s="107"/>
      <c r="E662" s="96"/>
      <c r="F662" s="97"/>
      <c r="G662" s="97"/>
      <c r="M662" s="98"/>
      <c r="N662" s="99"/>
      <c r="O662" s="100"/>
      <c r="P662" s="101"/>
      <c r="Q662" s="100"/>
      <c r="R662" s="97"/>
      <c r="S662" s="100"/>
      <c r="T662" s="102"/>
      <c r="V662" s="104"/>
    </row>
    <row r="663" spans="2:22" ht="12.95" customHeight="1">
      <c r="B663" s="95"/>
      <c r="D663" s="107"/>
      <c r="E663" s="96"/>
      <c r="F663" s="97"/>
      <c r="G663" s="97"/>
      <c r="M663" s="98"/>
      <c r="N663" s="99"/>
      <c r="O663" s="100"/>
      <c r="P663" s="101"/>
      <c r="Q663" s="100"/>
      <c r="R663" s="97"/>
      <c r="S663" s="100"/>
      <c r="T663" s="102"/>
      <c r="V663" s="104"/>
    </row>
    <row r="664" spans="2:22" ht="12.95" customHeight="1">
      <c r="B664" s="95"/>
      <c r="D664" s="107"/>
      <c r="E664" s="96"/>
      <c r="F664" s="97"/>
      <c r="G664" s="97"/>
      <c r="M664" s="98"/>
      <c r="N664" s="99"/>
      <c r="O664" s="100"/>
      <c r="P664" s="101"/>
      <c r="Q664" s="100"/>
      <c r="R664" s="97"/>
      <c r="S664" s="100"/>
      <c r="T664" s="102"/>
      <c r="V664" s="104"/>
    </row>
    <row r="665" spans="2:22" ht="12.95" customHeight="1">
      <c r="B665" s="95"/>
      <c r="D665" s="107"/>
      <c r="E665" s="96"/>
      <c r="F665" s="97"/>
      <c r="G665" s="97"/>
      <c r="M665" s="98"/>
      <c r="N665" s="99"/>
      <c r="O665" s="100"/>
      <c r="P665" s="101"/>
      <c r="Q665" s="100"/>
      <c r="R665" s="97"/>
      <c r="S665" s="100"/>
      <c r="T665" s="102"/>
      <c r="V665" s="104"/>
    </row>
    <row r="666" spans="2:22" ht="12.95" customHeight="1">
      <c r="B666" s="95"/>
      <c r="D666" s="107"/>
      <c r="E666" s="96"/>
      <c r="F666" s="97"/>
      <c r="G666" s="97"/>
      <c r="M666" s="98"/>
      <c r="N666" s="99"/>
      <c r="O666" s="100"/>
      <c r="P666" s="101"/>
      <c r="Q666" s="100"/>
      <c r="R666" s="97"/>
      <c r="S666" s="100"/>
      <c r="T666" s="102"/>
      <c r="V666" s="104"/>
    </row>
    <row r="667" spans="2:22" ht="12.95" customHeight="1">
      <c r="B667" s="95"/>
      <c r="D667" s="107"/>
      <c r="E667" s="96"/>
      <c r="F667" s="97"/>
      <c r="G667" s="97"/>
      <c r="M667" s="98"/>
      <c r="N667" s="99"/>
      <c r="O667" s="100"/>
      <c r="P667" s="101"/>
      <c r="Q667" s="100"/>
      <c r="R667" s="97"/>
      <c r="S667" s="100"/>
      <c r="T667" s="102"/>
      <c r="V667" s="104"/>
    </row>
    <row r="668" spans="2:22" ht="12.95" customHeight="1">
      <c r="B668" s="95"/>
      <c r="D668" s="107"/>
      <c r="E668" s="96"/>
      <c r="F668" s="97"/>
      <c r="G668" s="97"/>
      <c r="M668" s="98"/>
      <c r="N668" s="99"/>
      <c r="O668" s="100"/>
      <c r="P668" s="101"/>
      <c r="Q668" s="100"/>
      <c r="R668" s="97"/>
      <c r="S668" s="100"/>
      <c r="T668" s="102"/>
      <c r="V668" s="104"/>
    </row>
    <row r="669" spans="2:22" ht="12.95" customHeight="1">
      <c r="B669" s="95"/>
      <c r="D669" s="107"/>
      <c r="E669" s="96"/>
      <c r="F669" s="97"/>
      <c r="G669" s="97"/>
      <c r="M669" s="98"/>
      <c r="N669" s="99"/>
      <c r="O669" s="100"/>
      <c r="P669" s="101"/>
      <c r="Q669" s="100"/>
      <c r="R669" s="97"/>
      <c r="S669" s="100"/>
      <c r="T669" s="102"/>
      <c r="V669" s="104"/>
    </row>
    <row r="670" spans="2:22" ht="12.95" customHeight="1">
      <c r="B670" s="95"/>
      <c r="D670" s="107"/>
      <c r="E670" s="96"/>
      <c r="F670" s="97"/>
      <c r="G670" s="97"/>
      <c r="M670" s="98"/>
      <c r="N670" s="99"/>
      <c r="O670" s="100"/>
      <c r="P670" s="101"/>
      <c r="Q670" s="100"/>
      <c r="R670" s="97"/>
      <c r="S670" s="100"/>
      <c r="T670" s="102"/>
      <c r="V670" s="104"/>
    </row>
    <row r="671" spans="2:22" ht="12.95" customHeight="1">
      <c r="B671" s="95"/>
      <c r="D671" s="107"/>
      <c r="E671" s="96"/>
      <c r="F671" s="97"/>
      <c r="G671" s="97"/>
      <c r="M671" s="98"/>
      <c r="N671" s="99"/>
      <c r="O671" s="100"/>
      <c r="P671" s="101"/>
      <c r="Q671" s="100"/>
      <c r="R671" s="97"/>
      <c r="S671" s="100"/>
      <c r="T671" s="102"/>
      <c r="V671" s="104"/>
    </row>
    <row r="672" spans="2:22" ht="12.95" customHeight="1">
      <c r="B672" s="95"/>
      <c r="D672" s="107"/>
      <c r="E672" s="96"/>
      <c r="F672" s="97"/>
      <c r="G672" s="97"/>
      <c r="M672" s="98"/>
      <c r="N672" s="99"/>
      <c r="O672" s="100"/>
      <c r="P672" s="101"/>
      <c r="Q672" s="100"/>
      <c r="R672" s="97"/>
      <c r="S672" s="100"/>
      <c r="T672" s="102"/>
      <c r="V672" s="104"/>
    </row>
    <row r="673" spans="2:22" ht="12.95" customHeight="1">
      <c r="B673" s="95"/>
      <c r="D673" s="107"/>
      <c r="E673" s="96"/>
      <c r="F673" s="97"/>
      <c r="G673" s="97"/>
      <c r="M673" s="98"/>
      <c r="N673" s="99"/>
      <c r="O673" s="100"/>
      <c r="P673" s="101"/>
      <c r="Q673" s="100"/>
      <c r="R673" s="97"/>
      <c r="S673" s="100"/>
      <c r="T673" s="102"/>
      <c r="V673" s="104"/>
    </row>
    <row r="674" spans="2:22" ht="12.95" customHeight="1">
      <c r="B674" s="95"/>
      <c r="D674" s="107"/>
      <c r="E674" s="96"/>
      <c r="F674" s="97"/>
      <c r="G674" s="97"/>
      <c r="M674" s="98"/>
      <c r="N674" s="99"/>
      <c r="O674" s="100"/>
      <c r="P674" s="101"/>
      <c r="Q674" s="100"/>
      <c r="R674" s="97"/>
      <c r="S674" s="100"/>
      <c r="T674" s="102"/>
      <c r="V674" s="104"/>
    </row>
    <row r="675" spans="2:22" ht="12.95" customHeight="1">
      <c r="B675" s="95"/>
      <c r="D675" s="107"/>
      <c r="E675" s="96"/>
      <c r="F675" s="97"/>
      <c r="G675" s="97"/>
      <c r="M675" s="98"/>
      <c r="N675" s="99"/>
      <c r="O675" s="100"/>
      <c r="P675" s="101"/>
      <c r="Q675" s="100"/>
      <c r="R675" s="97"/>
      <c r="S675" s="100"/>
      <c r="T675" s="102"/>
      <c r="V675" s="104"/>
    </row>
    <row r="676" spans="2:22" ht="12.95" customHeight="1">
      <c r="B676" s="95"/>
      <c r="D676" s="107"/>
      <c r="E676" s="96"/>
      <c r="F676" s="97"/>
      <c r="G676" s="97"/>
      <c r="M676" s="98"/>
      <c r="N676" s="99"/>
      <c r="O676" s="100"/>
      <c r="P676" s="101"/>
      <c r="Q676" s="100"/>
      <c r="R676" s="97"/>
      <c r="S676" s="100"/>
      <c r="T676" s="102"/>
      <c r="V676" s="104"/>
    </row>
    <row r="677" spans="2:22" ht="12.95" customHeight="1">
      <c r="B677" s="95"/>
      <c r="D677" s="107"/>
      <c r="E677" s="96"/>
      <c r="F677" s="97"/>
      <c r="G677" s="97"/>
      <c r="M677" s="98"/>
      <c r="N677" s="99"/>
      <c r="O677" s="100"/>
      <c r="P677" s="101"/>
      <c r="Q677" s="100"/>
      <c r="R677" s="97"/>
      <c r="S677" s="100"/>
      <c r="T677" s="102"/>
      <c r="V677" s="104"/>
    </row>
    <row r="678" spans="2:22" ht="12.95" customHeight="1">
      <c r="B678" s="95"/>
      <c r="D678" s="107"/>
      <c r="E678" s="96"/>
      <c r="F678" s="97"/>
      <c r="G678" s="97"/>
      <c r="M678" s="98"/>
      <c r="N678" s="99"/>
      <c r="O678" s="100"/>
      <c r="P678" s="101"/>
      <c r="Q678" s="100"/>
      <c r="R678" s="97"/>
      <c r="S678" s="100"/>
      <c r="T678" s="102"/>
      <c r="V678" s="104"/>
    </row>
    <row r="679" spans="2:22" ht="12.95" customHeight="1">
      <c r="B679" s="95"/>
      <c r="D679" s="107"/>
      <c r="E679" s="96"/>
      <c r="F679" s="97"/>
      <c r="G679" s="97"/>
      <c r="M679" s="98"/>
      <c r="N679" s="99"/>
      <c r="O679" s="100"/>
      <c r="P679" s="101"/>
      <c r="Q679" s="100"/>
      <c r="R679" s="97"/>
      <c r="S679" s="100"/>
      <c r="T679" s="102"/>
      <c r="V679" s="104"/>
    </row>
    <row r="680" spans="2:22" ht="12.95" customHeight="1">
      <c r="B680" s="95"/>
      <c r="D680" s="107"/>
      <c r="E680" s="96"/>
      <c r="F680" s="97"/>
      <c r="G680" s="97"/>
      <c r="M680" s="98"/>
      <c r="N680" s="99"/>
      <c r="O680" s="100"/>
      <c r="P680" s="101"/>
      <c r="Q680" s="100"/>
      <c r="R680" s="97"/>
      <c r="S680" s="100"/>
      <c r="T680" s="102"/>
      <c r="V680" s="104"/>
    </row>
    <row r="681" spans="2:22" ht="12.95" customHeight="1">
      <c r="B681" s="95"/>
      <c r="D681" s="107"/>
      <c r="E681" s="96"/>
      <c r="F681" s="97"/>
      <c r="G681" s="97"/>
      <c r="M681" s="98"/>
      <c r="N681" s="99"/>
      <c r="O681" s="100"/>
      <c r="P681" s="101"/>
      <c r="Q681" s="100"/>
      <c r="R681" s="97"/>
      <c r="S681" s="100"/>
      <c r="T681" s="102"/>
      <c r="V681" s="104"/>
    </row>
    <row r="682" spans="2:22" ht="12.95" customHeight="1">
      <c r="B682" s="95"/>
      <c r="D682" s="107"/>
      <c r="E682" s="96"/>
      <c r="F682" s="97"/>
      <c r="G682" s="97"/>
      <c r="M682" s="98"/>
      <c r="N682" s="99"/>
      <c r="O682" s="100"/>
      <c r="P682" s="101"/>
      <c r="Q682" s="100"/>
      <c r="R682" s="97"/>
      <c r="S682" s="100"/>
      <c r="T682" s="102"/>
      <c r="V682" s="104"/>
    </row>
    <row r="683" spans="2:22" ht="12.95" customHeight="1">
      <c r="B683" s="95"/>
      <c r="D683" s="107"/>
      <c r="E683" s="96"/>
      <c r="F683" s="97"/>
      <c r="G683" s="97"/>
      <c r="M683" s="98"/>
      <c r="N683" s="99"/>
      <c r="O683" s="100"/>
      <c r="P683" s="101"/>
      <c r="Q683" s="100"/>
      <c r="R683" s="97"/>
      <c r="S683" s="100"/>
      <c r="T683" s="102"/>
      <c r="V683" s="104"/>
    </row>
    <row r="684" spans="2:22" ht="12.95" customHeight="1">
      <c r="B684" s="95"/>
      <c r="D684" s="107"/>
      <c r="E684" s="96"/>
      <c r="F684" s="97"/>
      <c r="G684" s="97"/>
      <c r="M684" s="98"/>
      <c r="N684" s="99"/>
      <c r="O684" s="100"/>
      <c r="P684" s="101"/>
      <c r="Q684" s="100"/>
      <c r="R684" s="97"/>
      <c r="S684" s="100"/>
      <c r="T684" s="102"/>
      <c r="V684" s="104"/>
    </row>
    <row r="685" spans="2:22" ht="12.95" customHeight="1">
      <c r="B685" s="95"/>
      <c r="D685" s="107"/>
      <c r="E685" s="96"/>
      <c r="F685" s="97"/>
      <c r="G685" s="97"/>
      <c r="M685" s="98"/>
      <c r="N685" s="99"/>
      <c r="O685" s="100"/>
      <c r="P685" s="101"/>
      <c r="Q685" s="100"/>
      <c r="R685" s="97"/>
      <c r="S685" s="100"/>
      <c r="T685" s="102"/>
      <c r="V685" s="104"/>
    </row>
    <row r="686" spans="2:22" ht="12.95" customHeight="1">
      <c r="B686" s="95"/>
      <c r="D686" s="107"/>
      <c r="E686" s="96"/>
      <c r="F686" s="97"/>
      <c r="G686" s="97"/>
      <c r="M686" s="98"/>
      <c r="N686" s="99"/>
      <c r="O686" s="100"/>
      <c r="P686" s="101"/>
      <c r="Q686" s="100"/>
      <c r="R686" s="97"/>
      <c r="S686" s="100"/>
      <c r="T686" s="102"/>
      <c r="V686" s="104"/>
    </row>
    <row r="687" spans="2:22" ht="12.95" customHeight="1">
      <c r="B687" s="95"/>
      <c r="D687" s="107"/>
      <c r="E687" s="96"/>
      <c r="F687" s="97"/>
      <c r="G687" s="97"/>
      <c r="M687" s="98"/>
      <c r="N687" s="99"/>
      <c r="O687" s="100"/>
      <c r="P687" s="101"/>
      <c r="Q687" s="100"/>
      <c r="R687" s="97"/>
      <c r="S687" s="100"/>
      <c r="T687" s="102"/>
      <c r="V687" s="104"/>
    </row>
    <row r="688" spans="2:22" ht="12.95" customHeight="1">
      <c r="B688" s="95"/>
      <c r="D688" s="107"/>
      <c r="E688" s="96"/>
      <c r="F688" s="97"/>
      <c r="G688" s="97"/>
      <c r="M688" s="98"/>
      <c r="N688" s="99"/>
      <c r="O688" s="100"/>
      <c r="P688" s="101"/>
      <c r="Q688" s="100"/>
      <c r="R688" s="97"/>
      <c r="S688" s="100"/>
      <c r="T688" s="102"/>
      <c r="V688" s="104"/>
    </row>
    <row r="689" spans="2:22" ht="12.95" customHeight="1">
      <c r="B689" s="95"/>
      <c r="D689" s="107"/>
      <c r="E689" s="96"/>
      <c r="F689" s="97"/>
      <c r="G689" s="97"/>
      <c r="M689" s="98"/>
      <c r="N689" s="99"/>
      <c r="O689" s="100"/>
      <c r="P689" s="101"/>
      <c r="Q689" s="100"/>
      <c r="R689" s="97"/>
      <c r="S689" s="100"/>
      <c r="T689" s="102"/>
      <c r="V689" s="104"/>
    </row>
    <row r="690" spans="2:22" ht="12.95" customHeight="1">
      <c r="B690" s="95"/>
      <c r="D690" s="107"/>
      <c r="E690" s="96"/>
      <c r="F690" s="97"/>
      <c r="G690" s="97"/>
      <c r="M690" s="98"/>
      <c r="N690" s="99"/>
      <c r="O690" s="100"/>
      <c r="P690" s="101"/>
      <c r="Q690" s="100"/>
      <c r="R690" s="97"/>
      <c r="S690" s="100"/>
      <c r="T690" s="102"/>
      <c r="V690" s="104"/>
    </row>
    <row r="691" spans="2:22" ht="12.95" customHeight="1">
      <c r="B691" s="95"/>
      <c r="D691" s="107"/>
      <c r="E691" s="96"/>
      <c r="F691" s="97"/>
      <c r="G691" s="97"/>
      <c r="M691" s="98"/>
      <c r="N691" s="99"/>
      <c r="O691" s="100"/>
      <c r="P691" s="101"/>
      <c r="Q691" s="100"/>
      <c r="R691" s="97"/>
      <c r="S691" s="100"/>
      <c r="T691" s="102"/>
      <c r="V691" s="104"/>
    </row>
    <row r="692" spans="2:22" ht="12.95" customHeight="1">
      <c r="B692" s="95"/>
      <c r="D692" s="107"/>
      <c r="E692" s="96"/>
      <c r="F692" s="97"/>
      <c r="G692" s="97"/>
      <c r="M692" s="98"/>
      <c r="N692" s="99"/>
      <c r="O692" s="100"/>
      <c r="P692" s="101"/>
      <c r="Q692" s="100"/>
      <c r="R692" s="97"/>
      <c r="S692" s="100"/>
      <c r="T692" s="102"/>
      <c r="V692" s="104"/>
    </row>
    <row r="693" spans="2:22" ht="12.95" customHeight="1">
      <c r="B693" s="95"/>
      <c r="D693" s="107"/>
      <c r="E693" s="96"/>
      <c r="F693" s="97"/>
      <c r="G693" s="97"/>
      <c r="M693" s="98"/>
      <c r="N693" s="99"/>
      <c r="O693" s="100"/>
      <c r="P693" s="101"/>
      <c r="Q693" s="100"/>
      <c r="R693" s="97"/>
      <c r="S693" s="100"/>
      <c r="T693" s="102"/>
      <c r="V693" s="104"/>
    </row>
    <row r="694" spans="2:22" ht="12.95" customHeight="1">
      <c r="B694" s="95"/>
      <c r="D694" s="107"/>
      <c r="E694" s="96"/>
      <c r="F694" s="97"/>
      <c r="G694" s="97"/>
      <c r="M694" s="98"/>
      <c r="N694" s="99"/>
      <c r="O694" s="100"/>
      <c r="P694" s="101"/>
      <c r="Q694" s="100"/>
      <c r="R694" s="97"/>
      <c r="S694" s="100"/>
      <c r="T694" s="102"/>
      <c r="V694" s="104"/>
    </row>
    <row r="695" spans="2:22" ht="12.95" customHeight="1">
      <c r="B695" s="95"/>
      <c r="D695" s="107"/>
      <c r="E695" s="96"/>
      <c r="F695" s="97"/>
      <c r="G695" s="97"/>
      <c r="M695" s="98"/>
      <c r="N695" s="99"/>
      <c r="O695" s="100"/>
      <c r="P695" s="101"/>
      <c r="Q695" s="100"/>
      <c r="R695" s="97"/>
      <c r="S695" s="100"/>
      <c r="T695" s="102"/>
      <c r="V695" s="104"/>
    </row>
    <row r="696" spans="2:22" ht="12.95" customHeight="1">
      <c r="B696" s="95"/>
      <c r="D696" s="107"/>
      <c r="E696" s="96"/>
      <c r="F696" s="97"/>
      <c r="G696" s="97"/>
      <c r="M696" s="98"/>
      <c r="N696" s="99"/>
      <c r="O696" s="100"/>
      <c r="P696" s="101"/>
      <c r="Q696" s="100"/>
      <c r="R696" s="97"/>
      <c r="S696" s="100"/>
      <c r="T696" s="102"/>
      <c r="V696" s="104"/>
    </row>
    <row r="697" spans="2:22" ht="12.95" customHeight="1">
      <c r="B697" s="95"/>
      <c r="D697" s="107"/>
      <c r="E697" s="96"/>
      <c r="F697" s="97"/>
      <c r="G697" s="97"/>
      <c r="M697" s="98"/>
      <c r="N697" s="99"/>
      <c r="O697" s="100"/>
      <c r="P697" s="101"/>
      <c r="Q697" s="100"/>
      <c r="R697" s="97"/>
      <c r="S697" s="100"/>
      <c r="T697" s="102"/>
      <c r="V697" s="104"/>
    </row>
    <row r="698" spans="2:22" ht="12.95" customHeight="1">
      <c r="B698" s="95"/>
      <c r="D698" s="107"/>
      <c r="E698" s="96"/>
      <c r="F698" s="97"/>
      <c r="G698" s="97"/>
      <c r="M698" s="98"/>
      <c r="N698" s="99"/>
      <c r="O698" s="100"/>
      <c r="P698" s="101"/>
      <c r="Q698" s="100"/>
      <c r="R698" s="97"/>
      <c r="S698" s="100"/>
      <c r="T698" s="102"/>
      <c r="V698" s="104"/>
    </row>
    <row r="699" spans="2:22" ht="12.95" customHeight="1">
      <c r="B699" s="95"/>
      <c r="D699" s="107"/>
      <c r="E699" s="96"/>
      <c r="F699" s="97"/>
      <c r="G699" s="97"/>
      <c r="M699" s="98"/>
      <c r="N699" s="99"/>
      <c r="O699" s="100"/>
      <c r="P699" s="101"/>
      <c r="Q699" s="100"/>
      <c r="R699" s="97"/>
      <c r="S699" s="100"/>
      <c r="T699" s="102"/>
      <c r="V699" s="104"/>
    </row>
    <row r="700" spans="2:22" ht="12.95" customHeight="1">
      <c r="B700" s="95"/>
      <c r="D700" s="107"/>
      <c r="E700" s="96"/>
      <c r="F700" s="97"/>
      <c r="G700" s="97"/>
      <c r="M700" s="98"/>
      <c r="N700" s="99"/>
      <c r="O700" s="100"/>
      <c r="P700" s="101"/>
      <c r="Q700" s="100"/>
      <c r="R700" s="97"/>
      <c r="S700" s="100"/>
      <c r="T700" s="102"/>
      <c r="V700" s="104"/>
    </row>
    <row r="701" spans="2:22" ht="12.95" customHeight="1">
      <c r="B701" s="95"/>
      <c r="D701" s="107"/>
      <c r="E701" s="96"/>
      <c r="F701" s="97"/>
      <c r="G701" s="97"/>
      <c r="M701" s="98"/>
      <c r="N701" s="99"/>
      <c r="O701" s="100"/>
      <c r="P701" s="101"/>
      <c r="Q701" s="100"/>
      <c r="R701" s="97"/>
      <c r="S701" s="100"/>
      <c r="T701" s="102"/>
      <c r="V701" s="104"/>
    </row>
    <row r="702" spans="2:22" ht="12.95" customHeight="1">
      <c r="B702" s="95"/>
      <c r="D702" s="107"/>
      <c r="E702" s="96"/>
      <c r="F702" s="97"/>
      <c r="G702" s="97"/>
      <c r="M702" s="98"/>
      <c r="N702" s="99"/>
      <c r="O702" s="100"/>
      <c r="P702" s="101"/>
      <c r="Q702" s="100"/>
      <c r="R702" s="97"/>
      <c r="S702" s="100"/>
      <c r="T702" s="102"/>
      <c r="V702" s="104"/>
    </row>
    <row r="703" spans="2:22" ht="12.95" customHeight="1">
      <c r="B703" s="95"/>
      <c r="D703" s="107"/>
      <c r="E703" s="96"/>
      <c r="F703" s="97"/>
      <c r="G703" s="97"/>
      <c r="M703" s="98"/>
      <c r="N703" s="99"/>
      <c r="O703" s="100"/>
      <c r="P703" s="101"/>
      <c r="Q703" s="100"/>
      <c r="R703" s="97"/>
      <c r="S703" s="100"/>
      <c r="T703" s="102"/>
      <c r="V703" s="104"/>
    </row>
    <row r="704" spans="2:22" ht="12.95" customHeight="1">
      <c r="B704" s="95"/>
      <c r="D704" s="107"/>
      <c r="E704" s="96"/>
      <c r="F704" s="97"/>
      <c r="G704" s="97"/>
      <c r="M704" s="98"/>
      <c r="N704" s="99"/>
      <c r="O704" s="100"/>
      <c r="P704" s="101"/>
      <c r="Q704" s="100"/>
      <c r="R704" s="97"/>
      <c r="S704" s="100"/>
      <c r="T704" s="102"/>
      <c r="V704" s="104"/>
    </row>
    <row r="705" spans="2:22" ht="12.95" customHeight="1">
      <c r="B705" s="95"/>
      <c r="D705" s="107"/>
      <c r="E705" s="96"/>
      <c r="F705" s="97"/>
      <c r="G705" s="97"/>
      <c r="M705" s="98"/>
      <c r="N705" s="99"/>
      <c r="O705" s="100"/>
      <c r="P705" s="101"/>
      <c r="Q705" s="100"/>
      <c r="R705" s="97"/>
      <c r="S705" s="100"/>
      <c r="T705" s="102"/>
      <c r="V705" s="104"/>
    </row>
    <row r="706" spans="2:22" ht="12.95" customHeight="1">
      <c r="B706" s="95"/>
      <c r="D706" s="107"/>
      <c r="E706" s="96"/>
      <c r="F706" s="97"/>
      <c r="G706" s="97"/>
      <c r="M706" s="98"/>
      <c r="N706" s="99"/>
      <c r="O706" s="100"/>
      <c r="P706" s="101"/>
      <c r="Q706" s="100"/>
      <c r="R706" s="97"/>
      <c r="S706" s="100"/>
      <c r="T706" s="102"/>
      <c r="V706" s="104"/>
    </row>
    <row r="707" spans="2:22" ht="12.95" customHeight="1">
      <c r="B707" s="95"/>
      <c r="D707" s="107"/>
      <c r="E707" s="96"/>
      <c r="F707" s="97"/>
      <c r="G707" s="97"/>
      <c r="M707" s="98"/>
      <c r="N707" s="99"/>
      <c r="O707" s="100"/>
      <c r="P707" s="101"/>
      <c r="Q707" s="100"/>
      <c r="R707" s="97"/>
      <c r="S707" s="100"/>
      <c r="T707" s="102"/>
      <c r="V707" s="104"/>
    </row>
    <row r="708" spans="2:22" ht="12.95" customHeight="1">
      <c r="B708" s="95"/>
      <c r="D708" s="107"/>
      <c r="E708" s="96"/>
      <c r="F708" s="97"/>
      <c r="G708" s="97"/>
      <c r="M708" s="98"/>
      <c r="N708" s="99"/>
      <c r="O708" s="100"/>
      <c r="P708" s="101"/>
      <c r="Q708" s="100"/>
      <c r="R708" s="97"/>
      <c r="S708" s="100"/>
      <c r="T708" s="102"/>
      <c r="V708" s="104"/>
    </row>
    <row r="709" spans="2:22" ht="12.95" customHeight="1">
      <c r="B709" s="95"/>
      <c r="D709" s="107"/>
      <c r="E709" s="96"/>
      <c r="F709" s="97"/>
      <c r="G709" s="97"/>
      <c r="M709" s="98"/>
      <c r="N709" s="99"/>
      <c r="O709" s="100"/>
      <c r="P709" s="101"/>
      <c r="Q709" s="100"/>
      <c r="R709" s="97"/>
      <c r="S709" s="100"/>
      <c r="T709" s="102"/>
      <c r="V709" s="104"/>
    </row>
    <row r="710" spans="2:22" ht="12.95" customHeight="1">
      <c r="B710" s="95"/>
      <c r="D710" s="107"/>
      <c r="E710" s="96"/>
      <c r="F710" s="97"/>
      <c r="G710" s="97"/>
      <c r="M710" s="98"/>
      <c r="N710" s="99"/>
      <c r="O710" s="100"/>
      <c r="P710" s="101"/>
      <c r="Q710" s="100"/>
      <c r="R710" s="97"/>
      <c r="S710" s="100"/>
      <c r="T710" s="102"/>
      <c r="V710" s="104"/>
    </row>
    <row r="711" spans="2:22" ht="12.95" customHeight="1">
      <c r="B711" s="95"/>
      <c r="D711" s="107"/>
      <c r="E711" s="96"/>
      <c r="F711" s="97"/>
      <c r="G711" s="97"/>
      <c r="M711" s="98"/>
      <c r="N711" s="99"/>
      <c r="O711" s="100"/>
      <c r="P711" s="101"/>
      <c r="Q711" s="100"/>
      <c r="R711" s="97"/>
      <c r="S711" s="100"/>
      <c r="T711" s="102"/>
      <c r="V711" s="104"/>
    </row>
    <row r="712" spans="2:22" ht="12.95" customHeight="1">
      <c r="B712" s="95"/>
      <c r="D712" s="107"/>
      <c r="E712" s="96"/>
      <c r="F712" s="97"/>
      <c r="G712" s="97"/>
      <c r="M712" s="98"/>
      <c r="N712" s="99"/>
      <c r="O712" s="100"/>
      <c r="P712" s="101"/>
      <c r="Q712" s="100"/>
      <c r="R712" s="97"/>
      <c r="S712" s="100"/>
      <c r="T712" s="102"/>
      <c r="V712" s="104"/>
    </row>
    <row r="713" spans="2:22" ht="12.95" customHeight="1">
      <c r="B713" s="95"/>
      <c r="D713" s="107"/>
      <c r="E713" s="96"/>
      <c r="F713" s="97"/>
      <c r="G713" s="97"/>
      <c r="M713" s="98"/>
      <c r="N713" s="99"/>
      <c r="O713" s="100"/>
      <c r="P713" s="101"/>
      <c r="Q713" s="100"/>
      <c r="R713" s="97"/>
      <c r="S713" s="100"/>
      <c r="T713" s="102"/>
      <c r="V713" s="104"/>
    </row>
    <row r="714" spans="2:22" ht="12.95" customHeight="1">
      <c r="B714" s="95"/>
      <c r="D714" s="107"/>
      <c r="E714" s="96"/>
      <c r="F714" s="97"/>
      <c r="G714" s="97"/>
      <c r="M714" s="98"/>
      <c r="N714" s="99"/>
      <c r="O714" s="100"/>
      <c r="P714" s="101"/>
      <c r="Q714" s="100"/>
      <c r="R714" s="97"/>
      <c r="S714" s="100"/>
      <c r="T714" s="102"/>
      <c r="V714" s="104"/>
    </row>
    <row r="715" spans="2:22" ht="12.95" customHeight="1">
      <c r="B715" s="95"/>
      <c r="D715" s="107"/>
      <c r="E715" s="96"/>
      <c r="F715" s="97"/>
      <c r="G715" s="97"/>
      <c r="M715" s="98"/>
      <c r="N715" s="99"/>
      <c r="O715" s="100"/>
      <c r="P715" s="101"/>
      <c r="Q715" s="100"/>
      <c r="R715" s="97"/>
      <c r="S715" s="100"/>
      <c r="T715" s="102"/>
      <c r="V715" s="104"/>
    </row>
    <row r="716" spans="2:22" ht="12.95" customHeight="1">
      <c r="B716" s="95"/>
      <c r="D716" s="107"/>
      <c r="E716" s="96"/>
      <c r="F716" s="97"/>
      <c r="G716" s="97"/>
      <c r="M716" s="98"/>
      <c r="N716" s="99"/>
      <c r="O716" s="100"/>
      <c r="P716" s="101"/>
      <c r="Q716" s="100"/>
      <c r="R716" s="97"/>
      <c r="S716" s="100"/>
      <c r="T716" s="102"/>
      <c r="V716" s="104"/>
    </row>
    <row r="717" spans="2:22" ht="12.95" customHeight="1">
      <c r="B717" s="95"/>
      <c r="D717" s="107"/>
      <c r="E717" s="96"/>
      <c r="F717" s="97"/>
      <c r="G717" s="97"/>
      <c r="M717" s="98"/>
      <c r="N717" s="99"/>
      <c r="O717" s="100"/>
      <c r="P717" s="101"/>
      <c r="Q717" s="100"/>
      <c r="R717" s="97"/>
      <c r="S717" s="100"/>
      <c r="T717" s="102"/>
      <c r="V717" s="104"/>
    </row>
    <row r="718" spans="2:22" ht="12.95" customHeight="1">
      <c r="B718" s="95"/>
      <c r="D718" s="107"/>
      <c r="E718" s="96"/>
      <c r="F718" s="97"/>
      <c r="G718" s="97"/>
      <c r="M718" s="98"/>
      <c r="N718" s="99"/>
      <c r="O718" s="100"/>
      <c r="P718" s="101"/>
      <c r="Q718" s="100"/>
      <c r="R718" s="97"/>
      <c r="S718" s="100"/>
      <c r="T718" s="102"/>
      <c r="V718" s="104"/>
    </row>
    <row r="719" spans="2:22" ht="12.95" customHeight="1">
      <c r="B719" s="95"/>
      <c r="D719" s="107"/>
      <c r="E719" s="96"/>
      <c r="F719" s="97"/>
      <c r="G719" s="97"/>
      <c r="M719" s="98"/>
      <c r="N719" s="99"/>
      <c r="O719" s="100"/>
      <c r="P719" s="101"/>
      <c r="Q719" s="100"/>
      <c r="R719" s="97"/>
      <c r="S719" s="100"/>
      <c r="T719" s="102"/>
      <c r="V719" s="104"/>
    </row>
    <row r="720" spans="2:22" ht="12.95" customHeight="1">
      <c r="B720" s="95"/>
      <c r="D720" s="107"/>
      <c r="E720" s="96"/>
      <c r="F720" s="97"/>
      <c r="G720" s="97"/>
      <c r="M720" s="98"/>
      <c r="N720" s="99"/>
      <c r="O720" s="100"/>
      <c r="P720" s="101"/>
      <c r="Q720" s="100"/>
      <c r="R720" s="97"/>
      <c r="S720" s="100"/>
      <c r="T720" s="102"/>
      <c r="V720" s="104"/>
    </row>
    <row r="721" spans="2:22" ht="12.95" customHeight="1">
      <c r="B721" s="95"/>
      <c r="D721" s="107"/>
      <c r="E721" s="96"/>
      <c r="F721" s="97"/>
      <c r="G721" s="97"/>
      <c r="M721" s="98"/>
      <c r="N721" s="99"/>
      <c r="O721" s="100"/>
      <c r="P721" s="101"/>
      <c r="Q721" s="100"/>
      <c r="R721" s="97"/>
      <c r="S721" s="100"/>
      <c r="T721" s="102"/>
      <c r="V721" s="104"/>
    </row>
    <row r="722" spans="2:22" ht="12.95" customHeight="1">
      <c r="B722" s="95"/>
      <c r="D722" s="107"/>
      <c r="E722" s="96"/>
      <c r="F722" s="97"/>
      <c r="G722" s="97"/>
      <c r="M722" s="98"/>
      <c r="N722" s="99"/>
      <c r="O722" s="100"/>
      <c r="P722" s="101"/>
      <c r="Q722" s="100"/>
      <c r="R722" s="97"/>
      <c r="S722" s="100"/>
      <c r="T722" s="102"/>
      <c r="V722" s="104"/>
    </row>
    <row r="723" spans="2:22" ht="12.95" customHeight="1">
      <c r="B723" s="95"/>
      <c r="D723" s="107"/>
      <c r="E723" s="96"/>
      <c r="F723" s="97"/>
      <c r="G723" s="97"/>
      <c r="M723" s="98"/>
      <c r="N723" s="99"/>
      <c r="O723" s="100"/>
      <c r="P723" s="101"/>
      <c r="Q723" s="100"/>
      <c r="R723" s="97"/>
      <c r="S723" s="100"/>
      <c r="T723" s="102"/>
      <c r="V723" s="104"/>
    </row>
    <row r="724" spans="2:22" ht="12.95" customHeight="1">
      <c r="B724" s="95"/>
      <c r="D724" s="107"/>
      <c r="E724" s="96"/>
      <c r="F724" s="97"/>
      <c r="G724" s="97"/>
      <c r="M724" s="98"/>
      <c r="N724" s="99"/>
      <c r="O724" s="100"/>
      <c r="P724" s="101"/>
      <c r="Q724" s="100"/>
      <c r="R724" s="97"/>
      <c r="S724" s="100"/>
      <c r="T724" s="102"/>
      <c r="V724" s="104"/>
    </row>
    <row r="725" spans="2:22" ht="12.95" customHeight="1">
      <c r="B725" s="95"/>
      <c r="D725" s="107"/>
      <c r="E725" s="96"/>
      <c r="F725" s="97"/>
      <c r="G725" s="97"/>
      <c r="M725" s="98"/>
      <c r="N725" s="99"/>
      <c r="O725" s="100"/>
      <c r="P725" s="101"/>
      <c r="Q725" s="100"/>
      <c r="R725" s="97"/>
      <c r="S725" s="100"/>
      <c r="T725" s="102"/>
      <c r="V725" s="104"/>
    </row>
    <row r="726" spans="2:22" ht="12.95" customHeight="1">
      <c r="B726" s="95"/>
      <c r="D726" s="107"/>
      <c r="E726" s="96"/>
      <c r="F726" s="97"/>
      <c r="G726" s="97"/>
      <c r="M726" s="98"/>
      <c r="N726" s="99"/>
      <c r="O726" s="100"/>
      <c r="P726" s="101"/>
      <c r="Q726" s="100"/>
      <c r="R726" s="97"/>
      <c r="S726" s="100"/>
      <c r="T726" s="102"/>
      <c r="V726" s="104"/>
    </row>
    <row r="727" spans="2:22" ht="12.95" customHeight="1">
      <c r="B727" s="95"/>
      <c r="D727" s="107"/>
      <c r="E727" s="96"/>
      <c r="F727" s="97"/>
      <c r="G727" s="97"/>
      <c r="M727" s="98"/>
      <c r="N727" s="99"/>
      <c r="O727" s="100"/>
      <c r="P727" s="101"/>
      <c r="Q727" s="100"/>
      <c r="R727" s="97"/>
      <c r="S727" s="100"/>
      <c r="T727" s="102"/>
      <c r="V727" s="104"/>
    </row>
    <row r="728" spans="2:22" ht="12.95" customHeight="1">
      <c r="B728" s="95"/>
      <c r="D728" s="107"/>
      <c r="E728" s="96"/>
      <c r="F728" s="97"/>
      <c r="G728" s="97"/>
      <c r="M728" s="98"/>
      <c r="N728" s="99"/>
      <c r="O728" s="100"/>
      <c r="P728" s="101"/>
      <c r="Q728" s="100"/>
      <c r="R728" s="97"/>
      <c r="S728" s="100"/>
      <c r="T728" s="102"/>
      <c r="V728" s="104"/>
    </row>
    <row r="729" spans="2:22" ht="12.95" customHeight="1">
      <c r="B729" s="95"/>
      <c r="D729" s="107"/>
      <c r="E729" s="96"/>
      <c r="F729" s="97"/>
      <c r="G729" s="97"/>
      <c r="M729" s="98"/>
      <c r="N729" s="99"/>
      <c r="O729" s="100"/>
      <c r="P729" s="101"/>
      <c r="Q729" s="100"/>
      <c r="R729" s="97"/>
      <c r="S729" s="100"/>
      <c r="T729" s="102"/>
      <c r="V729" s="104"/>
    </row>
    <row r="730" spans="2:22" ht="12.95" customHeight="1">
      <c r="B730" s="95"/>
      <c r="D730" s="107"/>
      <c r="E730" s="96"/>
      <c r="F730" s="97"/>
      <c r="G730" s="97"/>
      <c r="M730" s="98"/>
      <c r="N730" s="99"/>
      <c r="O730" s="100"/>
      <c r="P730" s="101"/>
      <c r="Q730" s="100"/>
      <c r="R730" s="97"/>
      <c r="S730" s="100"/>
      <c r="T730" s="102"/>
      <c r="V730" s="104"/>
    </row>
    <row r="731" spans="2:22" ht="12.95" customHeight="1">
      <c r="D731" s="107"/>
    </row>
    <row r="732" spans="2:22" ht="12.95" customHeight="1">
      <c r="D732" s="107"/>
    </row>
    <row r="733" spans="2:22" ht="12.95" customHeight="1">
      <c r="D733" s="107"/>
    </row>
    <row r="734" spans="2:22" ht="12.95" customHeight="1">
      <c r="D734" s="107"/>
    </row>
    <row r="735" spans="2:22" ht="12.95" customHeight="1">
      <c r="D735" s="107"/>
    </row>
    <row r="736" spans="2:22" ht="12.95" customHeight="1">
      <c r="D736" s="107"/>
    </row>
    <row r="737" spans="4:4" ht="12.95" customHeight="1">
      <c r="D737" s="107"/>
    </row>
    <row r="738" spans="4:4" ht="12.95" customHeight="1">
      <c r="D738" s="107"/>
    </row>
    <row r="739" spans="4:4" ht="12.95" customHeight="1">
      <c r="D739" s="107"/>
    </row>
    <row r="740" spans="4:4" ht="12.95" customHeight="1">
      <c r="D740" s="107"/>
    </row>
    <row r="741" spans="4:4" ht="12.95" customHeight="1">
      <c r="D741" s="107"/>
    </row>
    <row r="742" spans="4:4" ht="12.95" customHeight="1">
      <c r="D742" s="107"/>
    </row>
    <row r="743" spans="4:4" ht="12.95" customHeight="1">
      <c r="D743" s="107"/>
    </row>
    <row r="744" spans="4:4" ht="12.95" customHeight="1">
      <c r="D744" s="107"/>
    </row>
    <row r="745" spans="4:4" ht="12.95" customHeight="1">
      <c r="D745" s="107"/>
    </row>
    <row r="746" spans="4:4" ht="12.95" customHeight="1">
      <c r="D746" s="107"/>
    </row>
    <row r="747" spans="4:4" ht="12.95" customHeight="1">
      <c r="D747" s="107"/>
    </row>
    <row r="748" spans="4:4" ht="12.95" customHeight="1">
      <c r="D748" s="107"/>
    </row>
    <row r="749" spans="4:4" ht="12.95" customHeight="1">
      <c r="D749" s="107"/>
    </row>
    <row r="750" spans="4:4" ht="12.95" customHeight="1">
      <c r="D750" s="107"/>
    </row>
    <row r="751" spans="4:4" ht="12.95" customHeight="1">
      <c r="D751" s="107"/>
    </row>
    <row r="752" spans="4:4" ht="12.95" customHeight="1">
      <c r="D752" s="107"/>
    </row>
    <row r="753" spans="4:4" ht="12.95" customHeight="1">
      <c r="D753" s="107"/>
    </row>
    <row r="754" spans="4:4" ht="12.95" customHeight="1">
      <c r="D754" s="107"/>
    </row>
    <row r="755" spans="4:4" ht="12.95" customHeight="1">
      <c r="D755" s="107"/>
    </row>
    <row r="756" spans="4:4" ht="12.95" customHeight="1">
      <c r="D756" s="107"/>
    </row>
    <row r="757" spans="4:4" ht="12.95" customHeight="1">
      <c r="D757" s="107"/>
    </row>
    <row r="758" spans="4:4" ht="12.95" customHeight="1">
      <c r="D758" s="107"/>
    </row>
    <row r="759" spans="4:4" ht="12.95" customHeight="1">
      <c r="D759" s="107"/>
    </row>
    <row r="760" spans="4:4" ht="12.95" customHeight="1">
      <c r="D760" s="107"/>
    </row>
    <row r="761" spans="4:4" ht="12.95" customHeight="1">
      <c r="D761" s="107"/>
    </row>
    <row r="762" spans="4:4" ht="12.95" customHeight="1">
      <c r="D762" s="107"/>
    </row>
    <row r="763" spans="4:4" ht="12.95" customHeight="1">
      <c r="D763" s="107"/>
    </row>
    <row r="764" spans="4:4" ht="12.95" customHeight="1">
      <c r="D764" s="107"/>
    </row>
    <row r="765" spans="4:4" ht="12.95" customHeight="1">
      <c r="D765" s="107"/>
    </row>
    <row r="766" spans="4:4" ht="12.95" customHeight="1">
      <c r="D766" s="107"/>
    </row>
    <row r="767" spans="4:4" ht="12.95" customHeight="1">
      <c r="D767" s="107"/>
    </row>
    <row r="768" spans="4:4" ht="12.95" customHeight="1">
      <c r="D768" s="107"/>
    </row>
    <row r="769" spans="4:4" ht="12.95" customHeight="1">
      <c r="D769" s="107"/>
    </row>
    <row r="770" spans="4:4" ht="12.95" customHeight="1">
      <c r="D770" s="107"/>
    </row>
    <row r="771" spans="4:4" ht="12.95" customHeight="1">
      <c r="D771" s="107"/>
    </row>
    <row r="772" spans="4:4" ht="12.95" customHeight="1">
      <c r="D772" s="107"/>
    </row>
    <row r="773" spans="4:4" ht="12.95" customHeight="1">
      <c r="D773" s="107"/>
    </row>
    <row r="774" spans="4:4" ht="12.95" customHeight="1">
      <c r="D774" s="107"/>
    </row>
    <row r="775" spans="4:4" ht="12.95" customHeight="1">
      <c r="D775" s="107"/>
    </row>
    <row r="776" spans="4:4" ht="12.95" customHeight="1">
      <c r="D776" s="107"/>
    </row>
    <row r="777" spans="4:4" ht="12.95" customHeight="1">
      <c r="D777" s="107"/>
    </row>
    <row r="778" spans="4:4" ht="12.95" customHeight="1">
      <c r="D778" s="107"/>
    </row>
    <row r="779" spans="4:4" ht="12.95" customHeight="1">
      <c r="D779" s="107"/>
    </row>
    <row r="780" spans="4:4" ht="12.95" customHeight="1">
      <c r="D780" s="107"/>
    </row>
    <row r="781" spans="4:4" ht="12.95" customHeight="1">
      <c r="D781" s="107"/>
    </row>
    <row r="782" spans="4:4" ht="12.95" customHeight="1">
      <c r="D782" s="107"/>
    </row>
    <row r="783" spans="4:4" ht="12.95" customHeight="1">
      <c r="D783" s="107"/>
    </row>
    <row r="784" spans="4:4" ht="12.95" customHeight="1">
      <c r="D784" s="107"/>
    </row>
    <row r="785" spans="4:4" ht="12.95" customHeight="1">
      <c r="D785" s="107"/>
    </row>
    <row r="786" spans="4:4" ht="12.95" customHeight="1">
      <c r="D786" s="107"/>
    </row>
    <row r="787" spans="4:4" ht="12.95" customHeight="1">
      <c r="D787" s="107"/>
    </row>
    <row r="788" spans="4:4" ht="12.95" customHeight="1">
      <c r="D788" s="107"/>
    </row>
    <row r="789" spans="4:4" ht="12.95" customHeight="1">
      <c r="D789" s="107"/>
    </row>
    <row r="790" spans="4:4" ht="12.95" customHeight="1">
      <c r="D790" s="107"/>
    </row>
    <row r="791" spans="4:4" ht="12.95" customHeight="1">
      <c r="D791" s="107"/>
    </row>
    <row r="792" spans="4:4" ht="12.95" customHeight="1">
      <c r="D792" s="107"/>
    </row>
    <row r="793" spans="4:4" ht="12.95" customHeight="1">
      <c r="D793" s="107"/>
    </row>
    <row r="794" spans="4:4" ht="12.95" customHeight="1">
      <c r="D794" s="107"/>
    </row>
    <row r="795" spans="4:4" ht="12.95" customHeight="1">
      <c r="D795" s="107"/>
    </row>
    <row r="796" spans="4:4" ht="12.95" customHeight="1">
      <c r="D796" s="107"/>
    </row>
    <row r="797" spans="4:4" ht="12.95" customHeight="1">
      <c r="D797" s="107"/>
    </row>
    <row r="798" spans="4:4" ht="12.95" customHeight="1">
      <c r="D798" s="107"/>
    </row>
    <row r="799" spans="4:4" ht="12.95" customHeight="1">
      <c r="D799" s="107"/>
    </row>
    <row r="800" spans="4:4" ht="12.95" customHeight="1">
      <c r="D800" s="107"/>
    </row>
    <row r="801" spans="4:4" ht="12.95" customHeight="1">
      <c r="D801" s="107"/>
    </row>
    <row r="802" spans="4:4" ht="12.95" customHeight="1">
      <c r="D802" s="107"/>
    </row>
    <row r="803" spans="4:4" ht="12.95" customHeight="1">
      <c r="D803" s="107"/>
    </row>
    <row r="804" spans="4:4" ht="12.95" customHeight="1">
      <c r="D804" s="107"/>
    </row>
    <row r="805" spans="4:4" ht="12.95" customHeight="1">
      <c r="D805" s="107"/>
    </row>
    <row r="806" spans="4:4" ht="12.95" customHeight="1">
      <c r="D806" s="107"/>
    </row>
    <row r="807" spans="4:4" ht="12.95" customHeight="1">
      <c r="D807" s="107"/>
    </row>
    <row r="808" spans="4:4" ht="12.95" customHeight="1">
      <c r="D808" s="107"/>
    </row>
    <row r="809" spans="4:4" ht="12.95" customHeight="1">
      <c r="D809" s="107"/>
    </row>
    <row r="810" spans="4:4" ht="12.95" customHeight="1">
      <c r="D810" s="107"/>
    </row>
    <row r="811" spans="4:4" ht="12.95" customHeight="1">
      <c r="D811" s="107"/>
    </row>
    <row r="812" spans="4:4" ht="12.95" customHeight="1">
      <c r="D812" s="107"/>
    </row>
    <row r="813" spans="4:4" ht="12.95" customHeight="1">
      <c r="D813" s="107"/>
    </row>
    <row r="814" spans="4:4" ht="12.95" customHeight="1">
      <c r="D814" s="107"/>
    </row>
    <row r="815" spans="4:4" ht="12.95" customHeight="1">
      <c r="D815" s="107"/>
    </row>
    <row r="816" spans="4:4" ht="12.95" customHeight="1">
      <c r="D816" s="107"/>
    </row>
    <row r="817" spans="4:4" ht="12.95" customHeight="1">
      <c r="D817" s="107"/>
    </row>
    <row r="818" spans="4:4" ht="12.95" customHeight="1">
      <c r="D818" s="107"/>
    </row>
    <row r="819" spans="4:4" ht="12.95" customHeight="1">
      <c r="D819" s="107"/>
    </row>
    <row r="820" spans="4:4" ht="12.95" customHeight="1">
      <c r="D820" s="107"/>
    </row>
    <row r="821" spans="4:4" ht="12.95" customHeight="1">
      <c r="D821" s="107"/>
    </row>
    <row r="822" spans="4:4" ht="12.95" customHeight="1">
      <c r="D822" s="107"/>
    </row>
    <row r="823" spans="4:4" ht="12.95" customHeight="1">
      <c r="D823" s="107"/>
    </row>
    <row r="824" spans="4:4" ht="12.95" customHeight="1">
      <c r="D824" s="107"/>
    </row>
    <row r="825" spans="4:4" ht="12.95" customHeight="1">
      <c r="D825" s="107"/>
    </row>
    <row r="826" spans="4:4" ht="12.95" customHeight="1">
      <c r="D826" s="107"/>
    </row>
    <row r="827" spans="4:4" ht="12.95" customHeight="1">
      <c r="D827" s="107"/>
    </row>
    <row r="828" spans="4:4" ht="12.95" customHeight="1">
      <c r="D828" s="107"/>
    </row>
    <row r="829" spans="4:4" ht="12.95" customHeight="1">
      <c r="D829" s="107"/>
    </row>
    <row r="830" spans="4:4" ht="12.95" customHeight="1">
      <c r="D830" s="107"/>
    </row>
    <row r="831" spans="4:4" ht="12.95" customHeight="1">
      <c r="D831" s="107"/>
    </row>
    <row r="832" spans="4:4" ht="12.95" customHeight="1">
      <c r="D832" s="107"/>
    </row>
    <row r="833" spans="4:4" ht="12.95" customHeight="1">
      <c r="D833" s="107"/>
    </row>
    <row r="834" spans="4:4" ht="12.95" customHeight="1">
      <c r="D834" s="107"/>
    </row>
    <row r="835" spans="4:4" ht="12.95" customHeight="1">
      <c r="D835" s="107"/>
    </row>
    <row r="836" spans="4:4" ht="12.95" customHeight="1">
      <c r="D836" s="107"/>
    </row>
    <row r="837" spans="4:4" ht="12.95" customHeight="1">
      <c r="D837" s="107"/>
    </row>
    <row r="838" spans="4:4" ht="12.95" customHeight="1">
      <c r="D838" s="107"/>
    </row>
    <row r="839" spans="4:4" ht="12.95" customHeight="1">
      <c r="D839" s="107"/>
    </row>
    <row r="840" spans="4:4" ht="12.95" customHeight="1">
      <c r="D840" s="107"/>
    </row>
    <row r="841" spans="4:4" ht="12.95" customHeight="1">
      <c r="D841" s="107"/>
    </row>
    <row r="842" spans="4:4" ht="12.95" customHeight="1">
      <c r="D842" s="107"/>
    </row>
    <row r="843" spans="4:4" ht="12.95" customHeight="1">
      <c r="D843" s="107"/>
    </row>
    <row r="844" spans="4:4" ht="12.95" customHeight="1">
      <c r="D844" s="107"/>
    </row>
    <row r="845" spans="4:4" ht="12.95" customHeight="1">
      <c r="D845" s="107"/>
    </row>
    <row r="846" spans="4:4" ht="12.95" customHeight="1">
      <c r="D846" s="107"/>
    </row>
    <row r="847" spans="4:4" ht="12.95" customHeight="1">
      <c r="D847" s="107"/>
    </row>
    <row r="848" spans="4:4" ht="12.95" customHeight="1">
      <c r="D848" s="107"/>
    </row>
    <row r="849" spans="4:4" ht="12.95" customHeight="1">
      <c r="D849" s="107"/>
    </row>
    <row r="850" spans="4:4" ht="12.95" customHeight="1">
      <c r="D850" s="107"/>
    </row>
    <row r="851" spans="4:4" ht="12.95" customHeight="1">
      <c r="D851" s="107"/>
    </row>
    <row r="852" spans="4:4" ht="12.95" customHeight="1">
      <c r="D852" s="107"/>
    </row>
    <row r="853" spans="4:4" ht="12.95" customHeight="1">
      <c r="D853" s="107"/>
    </row>
    <row r="854" spans="4:4" ht="12.95" customHeight="1">
      <c r="D854" s="107"/>
    </row>
    <row r="855" spans="4:4" ht="12.95" customHeight="1">
      <c r="D855" s="107"/>
    </row>
    <row r="856" spans="4:4" ht="12.95" customHeight="1">
      <c r="D856" s="107"/>
    </row>
    <row r="857" spans="4:4" ht="12.95" customHeight="1">
      <c r="D857" s="107"/>
    </row>
    <row r="858" spans="4:4" ht="12.95" customHeight="1">
      <c r="D858" s="107"/>
    </row>
    <row r="859" spans="4:4" ht="12.95" customHeight="1">
      <c r="D859" s="107"/>
    </row>
    <row r="860" spans="4:4" ht="12.95" customHeight="1">
      <c r="D860" s="107"/>
    </row>
    <row r="861" spans="4:4" ht="12.95" customHeight="1">
      <c r="D861" s="107"/>
    </row>
    <row r="862" spans="4:4" ht="12.95" customHeight="1">
      <c r="D862" s="107"/>
    </row>
    <row r="863" spans="4:4" ht="12.95" customHeight="1">
      <c r="D863" s="107"/>
    </row>
    <row r="864" spans="4:4" ht="12.95" customHeight="1">
      <c r="D864" s="107"/>
    </row>
    <row r="865" spans="4:4" ht="12.95" customHeight="1">
      <c r="D865" s="107"/>
    </row>
    <row r="866" spans="4:4" ht="12.95" customHeight="1">
      <c r="D866" s="107"/>
    </row>
    <row r="867" spans="4:4" ht="12.95" customHeight="1">
      <c r="D867" s="107"/>
    </row>
    <row r="868" spans="4:4" ht="12.95" customHeight="1">
      <c r="D868" s="107"/>
    </row>
    <row r="869" spans="4:4" ht="12.95" customHeight="1">
      <c r="D869" s="107"/>
    </row>
    <row r="870" spans="4:4" ht="12.95" customHeight="1">
      <c r="D870" s="107"/>
    </row>
    <row r="871" spans="4:4" ht="12.95" customHeight="1">
      <c r="D871" s="107"/>
    </row>
    <row r="872" spans="4:4" ht="12.95" customHeight="1">
      <c r="D872" s="107"/>
    </row>
    <row r="873" spans="4:4" ht="12.95" customHeight="1">
      <c r="D873" s="107"/>
    </row>
    <row r="874" spans="4:4" ht="12.95" customHeight="1">
      <c r="D874" s="107"/>
    </row>
    <row r="875" spans="4:4" ht="12.95" customHeight="1">
      <c r="D875" s="107"/>
    </row>
    <row r="876" spans="4:4" ht="12.95" customHeight="1">
      <c r="D876" s="107"/>
    </row>
    <row r="877" spans="4:4" ht="12.95" customHeight="1">
      <c r="D877" s="107"/>
    </row>
    <row r="878" spans="4:4" ht="12.95" customHeight="1">
      <c r="D878" s="107"/>
    </row>
    <row r="879" spans="4:4" ht="12.95" customHeight="1">
      <c r="D879" s="107"/>
    </row>
    <row r="880" spans="4:4" ht="12.95" customHeight="1">
      <c r="D880" s="107"/>
    </row>
    <row r="881" spans="4:4" ht="12.95" customHeight="1">
      <c r="D881" s="107"/>
    </row>
    <row r="882" spans="4:4" ht="12.95" customHeight="1">
      <c r="D882" s="107"/>
    </row>
    <row r="883" spans="4:4" ht="12.95" customHeight="1">
      <c r="D883" s="107"/>
    </row>
    <row r="884" spans="4:4" ht="12.95" customHeight="1">
      <c r="D884" s="107"/>
    </row>
    <row r="885" spans="4:4" ht="12.95" customHeight="1">
      <c r="D885" s="107"/>
    </row>
    <row r="886" spans="4:4" ht="12.95" customHeight="1">
      <c r="D886" s="107"/>
    </row>
    <row r="887" spans="4:4" ht="12.95" customHeight="1">
      <c r="D887" s="107"/>
    </row>
    <row r="888" spans="4:4" ht="12.95" customHeight="1">
      <c r="D888" s="107"/>
    </row>
    <row r="889" spans="4:4" ht="12.95" customHeight="1">
      <c r="D889" s="107"/>
    </row>
    <row r="890" spans="4:4" ht="12.95" customHeight="1">
      <c r="D890" s="107"/>
    </row>
    <row r="891" spans="4:4" ht="12.95" customHeight="1">
      <c r="D891" s="107"/>
    </row>
    <row r="892" spans="4:4" ht="12.95" customHeight="1">
      <c r="D892" s="107"/>
    </row>
    <row r="893" spans="4:4" ht="12.95" customHeight="1">
      <c r="D893" s="107"/>
    </row>
    <row r="894" spans="4:4" ht="12.95" customHeight="1">
      <c r="D894" s="107"/>
    </row>
    <row r="895" spans="4:4" ht="12.95" customHeight="1">
      <c r="D895" s="107"/>
    </row>
    <row r="896" spans="4:4" ht="12.95" customHeight="1">
      <c r="D896" s="107"/>
    </row>
    <row r="897" spans="4:4" ht="12.95" customHeight="1">
      <c r="D897" s="107"/>
    </row>
    <row r="898" spans="4:4" ht="12.95" customHeight="1">
      <c r="D898" s="107"/>
    </row>
    <row r="899" spans="4:4" ht="12.95" customHeight="1">
      <c r="D899" s="107"/>
    </row>
    <row r="900" spans="4:4" ht="12.95" customHeight="1">
      <c r="D900" s="107"/>
    </row>
    <row r="901" spans="4:4" ht="12.95" customHeight="1">
      <c r="D901" s="107"/>
    </row>
    <row r="902" spans="4:4" ht="12.95" customHeight="1">
      <c r="D902" s="107"/>
    </row>
    <row r="903" spans="4:4" ht="12.95" customHeight="1">
      <c r="D903" s="107"/>
    </row>
    <row r="904" spans="4:4" ht="12.95" customHeight="1">
      <c r="D904" s="107"/>
    </row>
    <row r="905" spans="4:4" ht="12.95" customHeight="1">
      <c r="D905" s="107"/>
    </row>
    <row r="906" spans="4:4" ht="12.95" customHeight="1">
      <c r="D906" s="107"/>
    </row>
    <row r="907" spans="4:4" ht="12.95" customHeight="1">
      <c r="D907" s="107"/>
    </row>
    <row r="908" spans="4:4" ht="12.95" customHeight="1">
      <c r="D908" s="107"/>
    </row>
    <row r="909" spans="4:4" ht="12.95" customHeight="1">
      <c r="D909" s="107"/>
    </row>
    <row r="910" spans="4:4" ht="12.95" customHeight="1">
      <c r="D910" s="107"/>
    </row>
    <row r="911" spans="4:4" ht="12.95" customHeight="1">
      <c r="D911" s="107"/>
    </row>
    <row r="912" spans="4:4" ht="12.95" customHeight="1">
      <c r="D912" s="107"/>
    </row>
    <row r="913" spans="4:4" ht="12.95" customHeight="1">
      <c r="D913" s="107"/>
    </row>
    <row r="914" spans="4:4" ht="12.95" customHeight="1">
      <c r="D914" s="107"/>
    </row>
    <row r="915" spans="4:4" ht="12.95" customHeight="1">
      <c r="D915" s="107"/>
    </row>
    <row r="916" spans="4:4" ht="12.95" customHeight="1">
      <c r="D916" s="107"/>
    </row>
    <row r="917" spans="4:4" ht="12.95" customHeight="1">
      <c r="D917" s="107"/>
    </row>
    <row r="918" spans="4:4" ht="12.95" customHeight="1">
      <c r="D918" s="107"/>
    </row>
    <row r="919" spans="4:4" ht="12.95" customHeight="1">
      <c r="D919" s="107"/>
    </row>
    <row r="920" spans="4:4" ht="12.95" customHeight="1">
      <c r="D920" s="107"/>
    </row>
    <row r="921" spans="4:4" ht="12.95" customHeight="1">
      <c r="D921" s="107"/>
    </row>
    <row r="922" spans="4:4" ht="12.95" customHeight="1">
      <c r="D922" s="107"/>
    </row>
    <row r="923" spans="4:4" ht="12.95" customHeight="1">
      <c r="D923" s="107"/>
    </row>
    <row r="924" spans="4:4" ht="12.95" customHeight="1">
      <c r="D924" s="107"/>
    </row>
    <row r="925" spans="4:4" ht="12.95" customHeight="1">
      <c r="D925" s="107"/>
    </row>
    <row r="926" spans="4:4" ht="12.95" customHeight="1">
      <c r="D926" s="107"/>
    </row>
    <row r="927" spans="4:4" ht="12.95" customHeight="1">
      <c r="D927" s="107"/>
    </row>
    <row r="928" spans="4:4" ht="12.95" customHeight="1">
      <c r="D928" s="107"/>
    </row>
    <row r="929" spans="4:4" ht="12.95" customHeight="1">
      <c r="D929" s="107"/>
    </row>
    <row r="930" spans="4:4" ht="12.95" customHeight="1">
      <c r="D930" s="107"/>
    </row>
    <row r="931" spans="4:4" ht="12.95" customHeight="1">
      <c r="D931" s="107"/>
    </row>
    <row r="932" spans="4:4" ht="12.95" customHeight="1">
      <c r="D932" s="107"/>
    </row>
    <row r="933" spans="4:4" ht="12.95" customHeight="1">
      <c r="D933" s="107"/>
    </row>
    <row r="934" spans="4:4" ht="12.95" customHeight="1">
      <c r="D934" s="107"/>
    </row>
    <row r="935" spans="4:4" ht="12.95" customHeight="1">
      <c r="D935" s="107"/>
    </row>
    <row r="936" spans="4:4" ht="12.95" customHeight="1">
      <c r="D936" s="107"/>
    </row>
    <row r="937" spans="4:4" ht="12.95" customHeight="1">
      <c r="D937" s="107"/>
    </row>
    <row r="938" spans="4:4" ht="12.95" customHeight="1">
      <c r="D938" s="107"/>
    </row>
    <row r="939" spans="4:4" ht="12.95" customHeight="1">
      <c r="D939" s="107"/>
    </row>
    <row r="940" spans="4:4" ht="12.95" customHeight="1">
      <c r="D940" s="107"/>
    </row>
    <row r="941" spans="4:4" ht="12.95" customHeight="1">
      <c r="D941" s="107"/>
    </row>
    <row r="942" spans="4:4" ht="12.95" customHeight="1">
      <c r="D942" s="107"/>
    </row>
    <row r="943" spans="4:4" ht="12.95" customHeight="1">
      <c r="D943" s="107"/>
    </row>
    <row r="944" spans="4:4" ht="12.95" customHeight="1">
      <c r="D944" s="107"/>
    </row>
    <row r="945" spans="4:4" ht="12.95" customHeight="1">
      <c r="D945" s="107"/>
    </row>
    <row r="946" spans="4:4" ht="12.95" customHeight="1">
      <c r="D946" s="107"/>
    </row>
    <row r="947" spans="4:4" ht="12.95" customHeight="1">
      <c r="D947" s="107"/>
    </row>
    <row r="948" spans="4:4" ht="12.95" customHeight="1">
      <c r="D948" s="107"/>
    </row>
    <row r="949" spans="4:4" ht="12.95" customHeight="1">
      <c r="D949" s="107"/>
    </row>
    <row r="950" spans="4:4" ht="12.95" customHeight="1">
      <c r="D950" s="107"/>
    </row>
    <row r="951" spans="4:4" ht="12.95" customHeight="1">
      <c r="D951" s="107"/>
    </row>
    <row r="952" spans="4:4" ht="12.95" customHeight="1">
      <c r="D952" s="107"/>
    </row>
    <row r="953" spans="4:4" ht="12.95" customHeight="1">
      <c r="D953" s="107"/>
    </row>
    <row r="954" spans="4:4" ht="12.95" customHeight="1">
      <c r="D954" s="107"/>
    </row>
    <row r="955" spans="4:4" ht="12.95" customHeight="1">
      <c r="D955" s="107"/>
    </row>
    <row r="956" spans="4:4" ht="12.95" customHeight="1">
      <c r="D956" s="107"/>
    </row>
    <row r="957" spans="4:4" ht="12.95" customHeight="1">
      <c r="D957" s="107"/>
    </row>
    <row r="958" spans="4:4" ht="12.95" customHeight="1">
      <c r="D958" s="107"/>
    </row>
    <row r="959" spans="4:4" ht="12.95" customHeight="1">
      <c r="D959" s="107"/>
    </row>
    <row r="960" spans="4:4" ht="12.95" customHeight="1">
      <c r="D960" s="107"/>
    </row>
    <row r="961" spans="4:4" ht="12.95" customHeight="1">
      <c r="D961" s="107"/>
    </row>
    <row r="962" spans="4:4" ht="12.95" customHeight="1">
      <c r="D962" s="107"/>
    </row>
    <row r="963" spans="4:4" ht="12.95" customHeight="1">
      <c r="D963" s="107"/>
    </row>
    <row r="964" spans="4:4" ht="12.95" customHeight="1">
      <c r="D964" s="107"/>
    </row>
    <row r="965" spans="4:4" ht="12.95" customHeight="1">
      <c r="D965" s="107"/>
    </row>
    <row r="966" spans="4:4" ht="12.95" customHeight="1">
      <c r="D966" s="107"/>
    </row>
    <row r="967" spans="4:4" ht="12.95" customHeight="1">
      <c r="D967" s="107"/>
    </row>
    <row r="968" spans="4:4" ht="12.95" customHeight="1">
      <c r="D968" s="107"/>
    </row>
    <row r="969" spans="4:4" ht="12.95" customHeight="1">
      <c r="D969" s="107"/>
    </row>
    <row r="970" spans="4:4" ht="12.95" customHeight="1">
      <c r="D970" s="107"/>
    </row>
    <row r="971" spans="4:4" ht="12.95" customHeight="1">
      <c r="D971" s="107"/>
    </row>
    <row r="972" spans="4:4" ht="12.95" customHeight="1">
      <c r="D972" s="107"/>
    </row>
    <row r="973" spans="4:4" ht="12.95" customHeight="1">
      <c r="D973" s="107"/>
    </row>
    <row r="974" spans="4:4" ht="12.95" customHeight="1">
      <c r="D974" s="107"/>
    </row>
    <row r="975" spans="4:4" ht="12.95" customHeight="1">
      <c r="D975" s="107"/>
    </row>
    <row r="976" spans="4:4" ht="12.95" customHeight="1">
      <c r="D976" s="107"/>
    </row>
    <row r="977" spans="4:4" ht="12.95" customHeight="1">
      <c r="D977" s="107"/>
    </row>
    <row r="978" spans="4:4" ht="12.95" customHeight="1">
      <c r="D978" s="107"/>
    </row>
    <row r="979" spans="4:4" ht="12.95" customHeight="1">
      <c r="D979" s="107"/>
    </row>
    <row r="980" spans="4:4" ht="12.95" customHeight="1">
      <c r="D980" s="107"/>
    </row>
    <row r="981" spans="4:4" ht="12.95" customHeight="1">
      <c r="D981" s="107"/>
    </row>
    <row r="982" spans="4:4" ht="12.95" customHeight="1">
      <c r="D982" s="107"/>
    </row>
    <row r="983" spans="4:4" ht="12.95" customHeight="1">
      <c r="D983" s="107"/>
    </row>
    <row r="984" spans="4:4" ht="12.95" customHeight="1">
      <c r="D984" s="107"/>
    </row>
    <row r="985" spans="4:4" ht="12.95" customHeight="1">
      <c r="D985" s="107"/>
    </row>
    <row r="986" spans="4:4" ht="12.95" customHeight="1">
      <c r="D986" s="107"/>
    </row>
    <row r="987" spans="4:4" ht="12.95" customHeight="1">
      <c r="D987" s="107"/>
    </row>
    <row r="988" spans="4:4" ht="12.95" customHeight="1">
      <c r="D988" s="107"/>
    </row>
    <row r="989" spans="4:4" ht="12.95" customHeight="1">
      <c r="D989" s="107"/>
    </row>
    <row r="990" spans="4:4" ht="12.95" customHeight="1">
      <c r="D990" s="107"/>
    </row>
    <row r="991" spans="4:4" ht="12.95" customHeight="1">
      <c r="D991" s="107"/>
    </row>
    <row r="992" spans="4:4" ht="12.95" customHeight="1">
      <c r="D992" s="107"/>
    </row>
    <row r="993" spans="4:4" ht="12.95" customHeight="1">
      <c r="D993" s="107"/>
    </row>
    <row r="994" spans="4:4" ht="12.95" customHeight="1">
      <c r="D994" s="107"/>
    </row>
    <row r="995" spans="4:4" ht="12.95" customHeight="1">
      <c r="D995" s="107"/>
    </row>
    <row r="996" spans="4:4" ht="12.95" customHeight="1">
      <c r="D996" s="107"/>
    </row>
    <row r="997" spans="4:4" ht="12.95" customHeight="1">
      <c r="D997" s="107"/>
    </row>
    <row r="998" spans="4:4" ht="12.95" customHeight="1">
      <c r="D998" s="107"/>
    </row>
    <row r="999" spans="4:4" ht="12.95" customHeight="1">
      <c r="D999" s="107"/>
    </row>
    <row r="1000" spans="4:4" ht="12.95" customHeight="1">
      <c r="D1000" s="107"/>
    </row>
    <row r="1001" spans="4:4" ht="12.95" customHeight="1">
      <c r="D1001" s="107"/>
    </row>
    <row r="1002" spans="4:4" ht="12.95" customHeight="1">
      <c r="D1002" s="107"/>
    </row>
    <row r="1003" spans="4:4" ht="12.95" customHeight="1">
      <c r="D1003" s="107"/>
    </row>
    <row r="1004" spans="4:4" ht="12.95" customHeight="1">
      <c r="D1004" s="107"/>
    </row>
    <row r="1005" spans="4:4" ht="12.95" customHeight="1">
      <c r="D1005" s="107"/>
    </row>
    <row r="1006" spans="4:4" ht="12.95" customHeight="1">
      <c r="D1006" s="107"/>
    </row>
    <row r="1007" spans="4:4" ht="12.95" customHeight="1">
      <c r="D1007" s="107"/>
    </row>
    <row r="1008" spans="4:4" ht="12.95" customHeight="1">
      <c r="D1008" s="107"/>
    </row>
    <row r="1009" spans="4:4" ht="12.95" customHeight="1">
      <c r="D1009" s="107"/>
    </row>
    <row r="1010" spans="4:4" ht="12.95" customHeight="1">
      <c r="D1010" s="107"/>
    </row>
    <row r="1011" spans="4:4" ht="12.95" customHeight="1">
      <c r="D1011" s="107"/>
    </row>
    <row r="1012" spans="4:4" ht="12.95" customHeight="1">
      <c r="D1012" s="107"/>
    </row>
    <row r="1013" spans="4:4" ht="12.95" customHeight="1">
      <c r="D1013" s="107"/>
    </row>
    <row r="1014" spans="4:4" ht="12.95" customHeight="1">
      <c r="D1014" s="107"/>
    </row>
    <row r="1015" spans="4:4" ht="12.95" customHeight="1">
      <c r="D1015" s="107"/>
    </row>
    <row r="1016" spans="4:4" ht="12.95" customHeight="1">
      <c r="D1016" s="107"/>
    </row>
    <row r="1017" spans="4:4" ht="12.95" customHeight="1">
      <c r="D1017" s="107"/>
    </row>
    <row r="1018" spans="4:4" ht="12.95" customHeight="1">
      <c r="D1018" s="107"/>
    </row>
    <row r="1019" spans="4:4" ht="12.95" customHeight="1">
      <c r="D1019" s="107"/>
    </row>
    <row r="1020" spans="4:4" ht="12.95" customHeight="1">
      <c r="D1020" s="107"/>
    </row>
    <row r="1021" spans="4:4" ht="12.95" customHeight="1">
      <c r="D1021" s="107"/>
    </row>
    <row r="1022" spans="4:4" ht="12.95" customHeight="1">
      <c r="D1022" s="107"/>
    </row>
    <row r="1023" spans="4:4" ht="12.95" customHeight="1">
      <c r="D1023" s="107"/>
    </row>
    <row r="1024" spans="4:4" ht="12.95" customHeight="1">
      <c r="D1024" s="107"/>
    </row>
  </sheetData>
  <mergeCells count="11">
    <mergeCell ref="B1:F1"/>
    <mergeCell ref="G1:Q1"/>
    <mergeCell ref="R1:U1"/>
    <mergeCell ref="B2:F2"/>
    <mergeCell ref="G2:Q2"/>
    <mergeCell ref="R2:U2"/>
    <mergeCell ref="N3:O3"/>
    <mergeCell ref="P3:Q3"/>
    <mergeCell ref="R3:S3"/>
    <mergeCell ref="B12:E12"/>
    <mergeCell ref="K29:M29"/>
  </mergeCells>
  <pageMargins left="0.78740157480314965" right="0.78740157480314965" top="0.98425196850393704" bottom="0.98425196850393704" header="0.51181102362204722" footer="0.51181102362204722"/>
  <pageSetup paperSize="9" scale="71" orientation="landscape" r:id="rId1"/>
  <headerFooter alignWithMargins="0">
    <oddHeader>&amp;C&amp;"Bookman Old Style,Tučné"320085 - úprava technologie výdejních lávek - sklad Třemošná</oddHeader>
    <oddFooter>&amp;L&amp;"Bookman Old Style,Obyčejné"Třemošná, 27.1.2014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25"/>
  <sheetViews>
    <sheetView topLeftCell="A11" workbookViewId="0">
      <selection activeCell="K44" sqref="K44"/>
    </sheetView>
  </sheetViews>
  <sheetFormatPr defaultColWidth="8.83203125" defaultRowHeight="11.25"/>
  <cols>
    <col min="1" max="1" width="4.83203125" style="94" customWidth="1"/>
    <col min="2" max="2" width="24.6640625" style="108" customWidth="1"/>
    <col min="3" max="3" width="15.83203125" style="96" customWidth="1"/>
    <col min="4" max="4" width="16.33203125" customWidth="1"/>
    <col min="5" max="5" width="8.83203125" customWidth="1"/>
    <col min="6" max="6" width="6.83203125" customWidth="1"/>
    <col min="7" max="11" width="4.83203125" customWidth="1"/>
    <col min="12" max="12" width="3.83203125" customWidth="1"/>
    <col min="13" max="13" width="6.83203125" customWidth="1"/>
    <col min="14" max="14" width="9.83203125" customWidth="1"/>
    <col min="15" max="15" width="12" customWidth="1"/>
    <col min="16" max="16" width="12.33203125" customWidth="1"/>
    <col min="17" max="17" width="14.33203125" customWidth="1"/>
    <col min="18" max="18" width="12.5" customWidth="1"/>
    <col min="19" max="19" width="16" customWidth="1"/>
    <col min="20" max="20" width="16.1640625" customWidth="1"/>
    <col min="21" max="21" width="11.83203125" style="103" customWidth="1"/>
    <col min="22" max="22" width="10.83203125" style="109" customWidth="1"/>
    <col min="23" max="25" width="10.83203125" customWidth="1"/>
  </cols>
  <sheetData>
    <row r="1" spans="1:22" s="3" customFormat="1" ht="30" customHeight="1">
      <c r="A1" s="1"/>
      <c r="B1" s="156" t="s">
        <v>112</v>
      </c>
      <c r="C1" s="157"/>
      <c r="D1" s="157"/>
      <c r="E1" s="157"/>
      <c r="F1" s="157"/>
      <c r="G1" s="158" t="s">
        <v>0</v>
      </c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8" t="s">
        <v>1</v>
      </c>
      <c r="S1" s="157"/>
      <c r="T1" s="157"/>
      <c r="U1" s="159"/>
      <c r="V1" s="2"/>
    </row>
    <row r="2" spans="1:22" s="6" customFormat="1" ht="32.1" customHeight="1">
      <c r="A2" s="4"/>
      <c r="B2" s="160" t="s">
        <v>49</v>
      </c>
      <c r="C2" s="161"/>
      <c r="D2" s="161"/>
      <c r="E2" s="161"/>
      <c r="F2" s="161"/>
      <c r="G2" s="162" t="s">
        <v>56</v>
      </c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4"/>
      <c r="S2" s="163"/>
      <c r="T2" s="163"/>
      <c r="U2" s="165"/>
      <c r="V2" s="5"/>
    </row>
    <row r="3" spans="1:22" s="18" customFormat="1" ht="12.95" customHeight="1">
      <c r="A3" s="7"/>
      <c r="B3" s="8" t="s">
        <v>2</v>
      </c>
      <c r="C3" s="9"/>
      <c r="D3" s="10" t="s">
        <v>3</v>
      </c>
      <c r="E3" s="11"/>
      <c r="F3" s="11"/>
      <c r="G3" s="12"/>
      <c r="H3" s="13"/>
      <c r="I3" s="13"/>
      <c r="J3" s="8" t="s">
        <v>4</v>
      </c>
      <c r="K3" s="13"/>
      <c r="L3" s="13"/>
      <c r="M3" s="14" t="s">
        <v>5</v>
      </c>
      <c r="N3" s="150" t="s">
        <v>6</v>
      </c>
      <c r="O3" s="151"/>
      <c r="P3" s="150" t="s">
        <v>7</v>
      </c>
      <c r="Q3" s="151"/>
      <c r="R3" s="150" t="s">
        <v>8</v>
      </c>
      <c r="S3" s="151"/>
      <c r="T3" s="15" t="s">
        <v>9</v>
      </c>
      <c r="U3" s="16"/>
      <c r="V3" s="17"/>
    </row>
    <row r="4" spans="1:22" s="18" customFormat="1" ht="12.95" customHeight="1">
      <c r="A4" s="19" t="s">
        <v>10</v>
      </c>
      <c r="B4" s="20" t="s">
        <v>11</v>
      </c>
      <c r="C4" s="21" t="s">
        <v>12</v>
      </c>
      <c r="D4" s="21" t="s">
        <v>13</v>
      </c>
      <c r="E4" s="20" t="s">
        <v>14</v>
      </c>
      <c r="F4" s="20" t="s">
        <v>15</v>
      </c>
      <c r="G4" s="20" t="s">
        <v>16</v>
      </c>
      <c r="H4" s="22"/>
      <c r="I4" s="23"/>
      <c r="J4" s="20" t="s">
        <v>17</v>
      </c>
      <c r="K4" s="24"/>
      <c r="L4" s="24"/>
      <c r="M4" s="25" t="s">
        <v>18</v>
      </c>
      <c r="N4" s="26" t="s">
        <v>19</v>
      </c>
      <c r="O4" s="26" t="s">
        <v>20</v>
      </c>
      <c r="P4" s="26" t="s">
        <v>19</v>
      </c>
      <c r="Q4" s="26" t="s">
        <v>20</v>
      </c>
      <c r="R4" s="26" t="s">
        <v>19</v>
      </c>
      <c r="S4" s="26" t="s">
        <v>20</v>
      </c>
      <c r="T4" s="27" t="s">
        <v>21</v>
      </c>
      <c r="U4" s="28" t="s">
        <v>22</v>
      </c>
      <c r="V4" s="29"/>
    </row>
    <row r="5" spans="1:22" s="36" customFormat="1" ht="12.95" customHeight="1">
      <c r="A5" s="30">
        <v>1</v>
      </c>
      <c r="B5" s="31">
        <v>2</v>
      </c>
      <c r="C5" s="32">
        <v>3</v>
      </c>
      <c r="D5" s="33">
        <v>4</v>
      </c>
      <c r="E5" s="33">
        <v>5</v>
      </c>
      <c r="F5" s="33">
        <v>7</v>
      </c>
      <c r="G5" s="33">
        <v>8</v>
      </c>
      <c r="H5" s="26">
        <v>9</v>
      </c>
      <c r="I5" s="26">
        <v>10</v>
      </c>
      <c r="J5" s="26">
        <v>11</v>
      </c>
      <c r="K5" s="26">
        <v>12</v>
      </c>
      <c r="L5" s="26">
        <v>13</v>
      </c>
      <c r="M5" s="26" t="s">
        <v>21</v>
      </c>
      <c r="N5" s="26">
        <v>15</v>
      </c>
      <c r="O5" s="26">
        <v>16</v>
      </c>
      <c r="P5" s="26">
        <v>17</v>
      </c>
      <c r="Q5" s="26">
        <v>18</v>
      </c>
      <c r="R5" s="26">
        <v>19</v>
      </c>
      <c r="S5" s="26">
        <v>20</v>
      </c>
      <c r="T5" s="26">
        <v>21</v>
      </c>
      <c r="U5" s="34">
        <v>22</v>
      </c>
      <c r="V5" s="35"/>
    </row>
    <row r="6" spans="1:22" s="43" customFormat="1" ht="15" customHeight="1">
      <c r="A6" s="143"/>
      <c r="B6" s="37"/>
      <c r="C6" s="38"/>
      <c r="D6" s="39"/>
      <c r="E6" s="39"/>
      <c r="F6" s="39"/>
      <c r="G6" s="39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1"/>
      <c r="V6" s="42"/>
    </row>
    <row r="7" spans="1:22" s="54" customFormat="1" ht="15" customHeight="1">
      <c r="A7" s="144"/>
      <c r="B7" s="57" t="s">
        <v>57</v>
      </c>
      <c r="C7" s="57" t="s">
        <v>113</v>
      </c>
      <c r="D7" s="57"/>
      <c r="E7" s="57" t="s">
        <v>52</v>
      </c>
      <c r="F7" s="57">
        <v>25</v>
      </c>
      <c r="G7" s="57">
        <v>16</v>
      </c>
      <c r="H7" s="47">
        <v>6</v>
      </c>
      <c r="I7" s="47"/>
      <c r="J7" s="47"/>
      <c r="K7" s="47"/>
      <c r="L7" s="47"/>
      <c r="M7" s="48">
        <f t="shared" ref="M7:M8" si="0">SUM(H7:L7)</f>
        <v>6</v>
      </c>
      <c r="N7" s="49">
        <v>3.5</v>
      </c>
      <c r="O7" s="49">
        <f t="shared" ref="O7:O12" si="1">PRODUCT(N7,M7)</f>
        <v>21</v>
      </c>
      <c r="P7" s="49"/>
      <c r="Q7" s="49">
        <f t="shared" ref="Q7:Q14" si="2">PRODUCT(P7,M7)</f>
        <v>6</v>
      </c>
      <c r="R7" s="49"/>
      <c r="S7" s="49">
        <f t="shared" ref="S7:S15" si="3">PRODUCT(R7,M7)</f>
        <v>6</v>
      </c>
      <c r="T7" s="49">
        <f t="shared" ref="T7:T20" si="4">SUM(S7,Q7)</f>
        <v>12</v>
      </c>
      <c r="U7" s="52"/>
      <c r="V7" s="65"/>
    </row>
    <row r="8" spans="1:22" s="54" customFormat="1" ht="15" customHeight="1">
      <c r="A8" s="144"/>
      <c r="B8" s="57" t="s">
        <v>114</v>
      </c>
      <c r="C8" s="57" t="s">
        <v>44</v>
      </c>
      <c r="D8" s="57" t="s">
        <v>42</v>
      </c>
      <c r="E8" s="57" t="s">
        <v>43</v>
      </c>
      <c r="F8" s="57">
        <v>25</v>
      </c>
      <c r="G8" s="57">
        <v>16</v>
      </c>
      <c r="H8" s="47">
        <v>8</v>
      </c>
      <c r="I8" s="47"/>
      <c r="J8" s="47"/>
      <c r="K8" s="47"/>
      <c r="L8" s="47"/>
      <c r="M8" s="48">
        <f t="shared" si="0"/>
        <v>8</v>
      </c>
      <c r="N8" s="49">
        <v>1</v>
      </c>
      <c r="O8" s="49">
        <f t="shared" si="1"/>
        <v>8</v>
      </c>
      <c r="P8" s="49"/>
      <c r="Q8" s="49">
        <f t="shared" si="2"/>
        <v>8</v>
      </c>
      <c r="R8" s="49"/>
      <c r="S8" s="49">
        <f t="shared" si="3"/>
        <v>8</v>
      </c>
      <c r="T8" s="49">
        <f t="shared" si="4"/>
        <v>16</v>
      </c>
      <c r="U8" s="52"/>
      <c r="V8" s="65"/>
    </row>
    <row r="9" spans="1:22" s="54" customFormat="1" ht="15" customHeight="1">
      <c r="A9" s="144"/>
      <c r="B9" s="57" t="s">
        <v>115</v>
      </c>
      <c r="C9" s="57" t="s">
        <v>116</v>
      </c>
      <c r="D9" s="57" t="s">
        <v>42</v>
      </c>
      <c r="E9" s="57" t="s">
        <v>43</v>
      </c>
      <c r="F9" s="57">
        <v>25</v>
      </c>
      <c r="G9" s="57">
        <v>16</v>
      </c>
      <c r="H9" s="47">
        <v>3</v>
      </c>
      <c r="I9" s="47"/>
      <c r="J9" s="47"/>
      <c r="K9" s="47"/>
      <c r="L9" s="47"/>
      <c r="M9" s="48">
        <f t="shared" ref="M9" si="5">SUM(H9:L9)</f>
        <v>3</v>
      </c>
      <c r="N9" s="49">
        <v>1.1299999999999999</v>
      </c>
      <c r="O9" s="49">
        <f t="shared" si="1"/>
        <v>3.3899999999999997</v>
      </c>
      <c r="P9" s="49"/>
      <c r="Q9" s="49">
        <f t="shared" si="2"/>
        <v>3</v>
      </c>
      <c r="R9" s="49"/>
      <c r="S9" s="49">
        <f t="shared" si="3"/>
        <v>3</v>
      </c>
      <c r="T9" s="49">
        <f t="shared" si="4"/>
        <v>6</v>
      </c>
      <c r="U9" s="52"/>
      <c r="V9" s="65"/>
    </row>
    <row r="10" spans="1:22" s="54" customFormat="1" ht="15" customHeight="1">
      <c r="A10" s="144"/>
      <c r="B10" s="57" t="s">
        <v>53</v>
      </c>
      <c r="C10" s="57" t="s">
        <v>117</v>
      </c>
      <c r="D10" s="57" t="s">
        <v>50</v>
      </c>
      <c r="E10" s="57" t="s">
        <v>54</v>
      </c>
      <c r="F10" s="57">
        <v>25</v>
      </c>
      <c r="G10" s="57">
        <v>40</v>
      </c>
      <c r="H10" s="47">
        <v>3</v>
      </c>
      <c r="I10" s="47"/>
      <c r="J10" s="47"/>
      <c r="K10" s="47"/>
      <c r="L10" s="47"/>
      <c r="M10" s="48">
        <f t="shared" ref="M10:M20" si="6">SUM(H10:L10)</f>
        <v>3</v>
      </c>
      <c r="N10" s="49">
        <v>2</v>
      </c>
      <c r="O10" s="49">
        <f t="shared" si="1"/>
        <v>6</v>
      </c>
      <c r="P10" s="49"/>
      <c r="Q10" s="49">
        <f t="shared" si="2"/>
        <v>3</v>
      </c>
      <c r="R10" s="49"/>
      <c r="S10" s="49">
        <f t="shared" si="3"/>
        <v>3</v>
      </c>
      <c r="T10" s="49">
        <f t="shared" si="4"/>
        <v>6</v>
      </c>
      <c r="U10" s="52"/>
      <c r="V10" s="65"/>
    </row>
    <row r="11" spans="1:22" s="54" customFormat="1" ht="15" customHeight="1">
      <c r="A11" s="144"/>
      <c r="B11" s="57" t="s">
        <v>60</v>
      </c>
      <c r="C11" s="57" t="s">
        <v>61</v>
      </c>
      <c r="D11" s="57" t="s">
        <v>50</v>
      </c>
      <c r="E11" s="57" t="s">
        <v>54</v>
      </c>
      <c r="F11" s="57">
        <v>50</v>
      </c>
      <c r="G11" s="57">
        <v>40</v>
      </c>
      <c r="H11" s="47">
        <v>1</v>
      </c>
      <c r="I11" s="47"/>
      <c r="J11" s="47"/>
      <c r="K11" s="47"/>
      <c r="L11" s="47"/>
      <c r="M11" s="48">
        <f t="shared" si="6"/>
        <v>1</v>
      </c>
      <c r="N11" s="49">
        <v>3.87</v>
      </c>
      <c r="O11" s="49">
        <f t="shared" si="1"/>
        <v>3.87</v>
      </c>
      <c r="P11" s="49"/>
      <c r="Q11" s="49">
        <f t="shared" si="2"/>
        <v>1</v>
      </c>
      <c r="R11" s="49"/>
      <c r="S11" s="49">
        <f t="shared" si="3"/>
        <v>1</v>
      </c>
      <c r="T11" s="49">
        <f t="shared" si="4"/>
        <v>2</v>
      </c>
      <c r="U11" s="52"/>
      <c r="V11" s="65"/>
    </row>
    <row r="12" spans="1:22" s="54" customFormat="1" ht="15" customHeight="1">
      <c r="A12" s="144"/>
      <c r="B12" s="57" t="s">
        <v>118</v>
      </c>
      <c r="C12" s="57" t="s">
        <v>58</v>
      </c>
      <c r="D12" s="57" t="s">
        <v>59</v>
      </c>
      <c r="E12" s="57" t="s">
        <v>54</v>
      </c>
      <c r="F12" s="57">
        <v>25</v>
      </c>
      <c r="G12" s="57">
        <v>40</v>
      </c>
      <c r="H12" s="47">
        <v>6</v>
      </c>
      <c r="I12" s="47"/>
      <c r="J12" s="47"/>
      <c r="K12" s="47"/>
      <c r="L12" s="47"/>
      <c r="M12" s="48">
        <f t="shared" si="6"/>
        <v>6</v>
      </c>
      <c r="N12" s="49">
        <v>0.13</v>
      </c>
      <c r="O12" s="49">
        <f t="shared" si="1"/>
        <v>0.78</v>
      </c>
      <c r="P12" s="49"/>
      <c r="Q12" s="49">
        <f t="shared" si="2"/>
        <v>6</v>
      </c>
      <c r="R12" s="49"/>
      <c r="S12" s="49">
        <f t="shared" si="3"/>
        <v>6</v>
      </c>
      <c r="T12" s="49">
        <f t="shared" si="4"/>
        <v>12</v>
      </c>
      <c r="U12" s="52"/>
      <c r="V12" s="65"/>
    </row>
    <row r="13" spans="1:22" s="54" customFormat="1" ht="15" customHeight="1">
      <c r="A13" s="144"/>
      <c r="B13" s="57" t="s">
        <v>45</v>
      </c>
      <c r="C13" s="57" t="s">
        <v>46</v>
      </c>
      <c r="D13" s="57" t="s">
        <v>47</v>
      </c>
      <c r="E13" s="57"/>
      <c r="F13" s="57">
        <v>25</v>
      </c>
      <c r="G13" s="57">
        <v>16</v>
      </c>
      <c r="H13" s="47">
        <v>18</v>
      </c>
      <c r="I13" s="47"/>
      <c r="J13" s="47"/>
      <c r="K13" s="47"/>
      <c r="L13" s="47"/>
      <c r="M13" s="48">
        <f t="shared" si="6"/>
        <v>18</v>
      </c>
      <c r="N13" s="49"/>
      <c r="O13" s="50"/>
      <c r="P13" s="49"/>
      <c r="Q13" s="49">
        <f t="shared" si="2"/>
        <v>18</v>
      </c>
      <c r="R13" s="49"/>
      <c r="S13" s="49">
        <f t="shared" si="3"/>
        <v>18</v>
      </c>
      <c r="T13" s="49">
        <f t="shared" si="4"/>
        <v>36</v>
      </c>
      <c r="U13" s="52"/>
      <c r="V13" s="65"/>
    </row>
    <row r="14" spans="1:22" s="54" customFormat="1" ht="15" customHeight="1">
      <c r="A14" s="144"/>
      <c r="B14" s="57" t="s">
        <v>62</v>
      </c>
      <c r="C14" s="57" t="s">
        <v>46</v>
      </c>
      <c r="D14" s="57" t="s">
        <v>63</v>
      </c>
      <c r="E14" s="57"/>
      <c r="F14" s="57">
        <v>25</v>
      </c>
      <c r="G14" s="57">
        <v>16</v>
      </c>
      <c r="H14" s="47">
        <v>18</v>
      </c>
      <c r="I14" s="47"/>
      <c r="J14" s="47"/>
      <c r="K14" s="47"/>
      <c r="L14" s="47"/>
      <c r="M14" s="48">
        <f t="shared" si="6"/>
        <v>18</v>
      </c>
      <c r="N14" s="49"/>
      <c r="O14" s="50"/>
      <c r="P14" s="49"/>
      <c r="Q14" s="49">
        <f t="shared" si="2"/>
        <v>18</v>
      </c>
      <c r="R14" s="49"/>
      <c r="S14" s="49">
        <f t="shared" si="3"/>
        <v>18</v>
      </c>
      <c r="T14" s="49">
        <f t="shared" si="4"/>
        <v>36</v>
      </c>
      <c r="U14" s="52"/>
      <c r="V14" s="65"/>
    </row>
    <row r="15" spans="1:22" s="54" customFormat="1" ht="27.95" customHeight="1">
      <c r="A15" s="144"/>
      <c r="B15" s="152" t="s">
        <v>119</v>
      </c>
      <c r="C15" s="153"/>
      <c r="D15" s="153"/>
      <c r="E15" s="154"/>
      <c r="F15" s="57"/>
      <c r="G15" s="57"/>
      <c r="H15" s="47">
        <v>1</v>
      </c>
      <c r="I15" s="47"/>
      <c r="J15" s="47"/>
      <c r="K15" s="47"/>
      <c r="L15" s="47"/>
      <c r="M15" s="48">
        <f t="shared" si="6"/>
        <v>1</v>
      </c>
      <c r="N15" s="49"/>
      <c r="O15" s="50"/>
      <c r="P15" s="49"/>
      <c r="Q15" s="49"/>
      <c r="R15" s="49"/>
      <c r="S15" s="49">
        <f t="shared" si="3"/>
        <v>1</v>
      </c>
      <c r="T15" s="49">
        <f t="shared" si="4"/>
        <v>1</v>
      </c>
      <c r="U15" s="52"/>
      <c r="V15" s="65"/>
    </row>
    <row r="16" spans="1:22" s="63" customFormat="1" ht="15" customHeight="1">
      <c r="A16" s="145"/>
      <c r="B16" s="140"/>
      <c r="C16" s="134"/>
      <c r="D16" s="135"/>
      <c r="E16" s="134"/>
      <c r="F16" s="136"/>
      <c r="G16" s="134"/>
      <c r="H16" s="58"/>
      <c r="I16" s="58"/>
      <c r="J16" s="58"/>
      <c r="K16" s="58"/>
      <c r="L16" s="58"/>
      <c r="M16" s="48"/>
      <c r="N16" s="59"/>
      <c r="O16" s="60"/>
      <c r="P16" s="49"/>
      <c r="Q16" s="49"/>
      <c r="R16" s="49"/>
      <c r="S16" s="49"/>
      <c r="T16" s="49">
        <f t="shared" si="4"/>
        <v>0</v>
      </c>
      <c r="U16" s="61"/>
      <c r="V16" s="62"/>
    </row>
    <row r="17" spans="1:22" s="54" customFormat="1" ht="15" customHeight="1">
      <c r="A17" s="44"/>
      <c r="B17" s="57" t="s">
        <v>51</v>
      </c>
      <c r="C17" s="57"/>
      <c r="D17" s="57"/>
      <c r="E17" s="57"/>
      <c r="F17" s="57"/>
      <c r="G17" s="57"/>
      <c r="H17" s="47">
        <v>1</v>
      </c>
      <c r="I17" s="47"/>
      <c r="J17" s="47"/>
      <c r="K17" s="47"/>
      <c r="L17" s="47"/>
      <c r="M17" s="48">
        <f t="shared" si="6"/>
        <v>1</v>
      </c>
      <c r="N17" s="49"/>
      <c r="O17" s="50">
        <f t="shared" ref="O17" si="7">M17*N17</f>
        <v>0</v>
      </c>
      <c r="P17" s="49"/>
      <c r="Q17" s="49"/>
      <c r="R17" s="49"/>
      <c r="S17" s="49">
        <f t="shared" ref="S17:S20" si="8">PRODUCT(R17,M17)</f>
        <v>1</v>
      </c>
      <c r="T17" s="49">
        <f t="shared" si="4"/>
        <v>1</v>
      </c>
      <c r="U17" s="52"/>
      <c r="V17" s="53"/>
    </row>
    <row r="18" spans="1:22" s="54" customFormat="1" ht="15" customHeight="1">
      <c r="A18" s="64"/>
      <c r="B18" s="57" t="s">
        <v>48</v>
      </c>
      <c r="C18" s="57"/>
      <c r="D18" s="57"/>
      <c r="E18" s="57"/>
      <c r="F18" s="57"/>
      <c r="G18" s="57"/>
      <c r="H18" s="47">
        <v>0</v>
      </c>
      <c r="I18" s="47"/>
      <c r="J18" s="47"/>
      <c r="K18" s="47"/>
      <c r="L18" s="47"/>
      <c r="M18" s="48">
        <f t="shared" si="6"/>
        <v>0</v>
      </c>
      <c r="N18" s="49"/>
      <c r="O18" s="50"/>
      <c r="P18" s="49"/>
      <c r="Q18" s="49"/>
      <c r="R18" s="49"/>
      <c r="S18" s="49">
        <f t="shared" si="8"/>
        <v>0</v>
      </c>
      <c r="T18" s="49">
        <f t="shared" si="4"/>
        <v>0</v>
      </c>
      <c r="U18" s="52"/>
      <c r="V18" s="65"/>
    </row>
    <row r="19" spans="1:22" s="54" customFormat="1" ht="15" customHeight="1">
      <c r="A19" s="64"/>
      <c r="B19" s="57" t="s">
        <v>23</v>
      </c>
      <c r="C19" s="57"/>
      <c r="D19" s="57"/>
      <c r="E19" s="57"/>
      <c r="F19" s="57"/>
      <c r="G19" s="57"/>
      <c r="H19" s="47">
        <v>0</v>
      </c>
      <c r="I19" s="47"/>
      <c r="J19" s="47"/>
      <c r="K19" s="47"/>
      <c r="L19" s="47" t="s">
        <v>24</v>
      </c>
      <c r="M19" s="48">
        <f t="shared" si="6"/>
        <v>0</v>
      </c>
      <c r="N19" s="49"/>
      <c r="O19" s="50"/>
      <c r="P19" s="49"/>
      <c r="Q19" s="49"/>
      <c r="R19" s="49"/>
      <c r="S19" s="49">
        <f t="shared" si="8"/>
        <v>0</v>
      </c>
      <c r="T19" s="49">
        <f t="shared" si="4"/>
        <v>0</v>
      </c>
      <c r="U19" s="52"/>
      <c r="V19" s="65"/>
    </row>
    <row r="20" spans="1:22" s="54" customFormat="1" ht="15" customHeight="1">
      <c r="A20" s="64"/>
      <c r="B20" s="57" t="s">
        <v>25</v>
      </c>
      <c r="C20" s="57"/>
      <c r="D20" s="57"/>
      <c r="E20" s="57"/>
      <c r="F20" s="57"/>
      <c r="G20" s="57"/>
      <c r="H20" s="47">
        <v>3</v>
      </c>
      <c r="I20" s="47"/>
      <c r="J20" s="47"/>
      <c r="K20" s="47"/>
      <c r="L20" s="47" t="s">
        <v>24</v>
      </c>
      <c r="M20" s="48">
        <f t="shared" si="6"/>
        <v>3</v>
      </c>
      <c r="N20" s="49"/>
      <c r="O20" s="50">
        <f>M20*N20</f>
        <v>0</v>
      </c>
      <c r="P20" s="49"/>
      <c r="Q20" s="49"/>
      <c r="R20" s="49"/>
      <c r="S20" s="49">
        <f t="shared" si="8"/>
        <v>3</v>
      </c>
      <c r="T20" s="49">
        <f t="shared" si="4"/>
        <v>3</v>
      </c>
      <c r="U20" s="52"/>
      <c r="V20" s="53"/>
    </row>
    <row r="21" spans="1:22" s="54" customFormat="1" ht="15" customHeight="1">
      <c r="A21" s="144"/>
      <c r="B21" s="141" t="s">
        <v>26</v>
      </c>
      <c r="C21" s="45"/>
      <c r="D21" s="45"/>
      <c r="E21" s="45"/>
      <c r="F21" s="46"/>
      <c r="G21" s="46"/>
      <c r="H21" s="47"/>
      <c r="I21" s="47"/>
      <c r="J21" s="47"/>
      <c r="K21" s="47"/>
      <c r="L21" s="47"/>
      <c r="M21" s="48"/>
      <c r="N21" s="49"/>
      <c r="O21" s="66">
        <f>SUM(O6:O20)</f>
        <v>43.04</v>
      </c>
      <c r="P21" s="51"/>
      <c r="Q21" s="66">
        <f>SUM(Q6:Q20)</f>
        <v>63</v>
      </c>
      <c r="R21" s="51"/>
      <c r="S21" s="66">
        <f>SUM(S6:S20)</f>
        <v>68</v>
      </c>
      <c r="T21" s="67">
        <f>SUM(T6:T20)</f>
        <v>131</v>
      </c>
      <c r="U21" s="52"/>
      <c r="V21" s="53"/>
    </row>
    <row r="22" spans="1:22" s="54" customFormat="1" ht="15" customHeight="1">
      <c r="A22" s="144"/>
      <c r="B22" s="139"/>
      <c r="C22" s="45"/>
      <c r="D22" s="45"/>
      <c r="E22" s="45"/>
      <c r="F22" s="46"/>
      <c r="G22" s="46"/>
      <c r="H22" s="47"/>
      <c r="I22" s="47"/>
      <c r="J22" s="47"/>
      <c r="K22" s="47"/>
      <c r="L22" s="47"/>
      <c r="M22" s="48"/>
      <c r="N22" s="49"/>
      <c r="O22" s="50">
        <f>M22*N22</f>
        <v>0</v>
      </c>
      <c r="P22" s="51"/>
      <c r="Q22" s="51"/>
      <c r="R22" s="51"/>
      <c r="S22" s="55">
        <f>PRODUCT(R22,M22)</f>
        <v>0</v>
      </c>
      <c r="T22" s="51">
        <f>SUM(S22,Q22)</f>
        <v>0</v>
      </c>
      <c r="U22" s="52"/>
      <c r="V22" s="53"/>
    </row>
    <row r="23" spans="1:22" s="54" customFormat="1" ht="15" customHeight="1">
      <c r="A23" s="144"/>
      <c r="B23" s="139" t="s">
        <v>27</v>
      </c>
      <c r="C23" s="45"/>
      <c r="D23" s="45"/>
      <c r="E23" s="45"/>
      <c r="F23" s="46"/>
      <c r="G23" s="46"/>
      <c r="H23" s="47"/>
      <c r="I23" s="47"/>
      <c r="J23" s="47"/>
      <c r="K23" s="47"/>
      <c r="L23" s="47"/>
      <c r="M23" s="48"/>
      <c r="N23" s="49"/>
      <c r="O23" s="50">
        <f>M23*N23</f>
        <v>0</v>
      </c>
      <c r="P23" s="51"/>
      <c r="Q23" s="51"/>
      <c r="R23" s="51"/>
      <c r="S23" s="55"/>
      <c r="T23" s="51">
        <f>PRODUCT(R23,2%)</f>
        <v>0.02</v>
      </c>
      <c r="U23" s="52"/>
      <c r="V23" s="53"/>
    </row>
    <row r="24" spans="1:22" s="54" customFormat="1" ht="15" customHeight="1">
      <c r="A24" s="144"/>
      <c r="B24" s="139" t="s">
        <v>28</v>
      </c>
      <c r="C24" s="45"/>
      <c r="D24" s="45"/>
      <c r="E24" s="45"/>
      <c r="F24" s="46"/>
      <c r="G24" s="46"/>
      <c r="H24" s="47"/>
      <c r="I24" s="47"/>
      <c r="J24" s="47"/>
      <c r="K24" s="47"/>
      <c r="L24" s="47"/>
      <c r="M24" s="48"/>
      <c r="N24" s="49"/>
      <c r="O24" s="50">
        <f>M24*N24</f>
        <v>0</v>
      </c>
      <c r="P24" s="51"/>
      <c r="Q24" s="51"/>
      <c r="R24" s="51"/>
      <c r="S24" s="55"/>
      <c r="T24" s="51">
        <f>PRODUCT(R24,2.5%)</f>
        <v>2.5000000000000001E-2</v>
      </c>
      <c r="U24" s="52"/>
      <c r="V24" s="53"/>
    </row>
    <row r="25" spans="1:22" s="54" customFormat="1" ht="14.1" customHeight="1">
      <c r="A25" s="144"/>
      <c r="B25" s="139"/>
      <c r="C25" s="45"/>
      <c r="D25" s="45"/>
      <c r="E25" s="45"/>
      <c r="F25" s="46"/>
      <c r="G25" s="46"/>
      <c r="H25" s="47"/>
      <c r="I25" s="47"/>
      <c r="J25" s="47"/>
      <c r="K25" s="47"/>
      <c r="L25" s="47"/>
      <c r="M25" s="48"/>
      <c r="N25" s="49"/>
      <c r="O25" s="50"/>
      <c r="P25" s="51"/>
      <c r="Q25" s="51"/>
      <c r="R25" s="51"/>
      <c r="S25" s="55"/>
      <c r="T25" s="51"/>
      <c r="U25" s="52"/>
      <c r="V25" s="53"/>
    </row>
    <row r="26" spans="1:22" s="54" customFormat="1" ht="14.1" customHeight="1">
      <c r="A26" s="144"/>
      <c r="B26" s="139"/>
      <c r="C26" s="45"/>
      <c r="D26" s="45"/>
      <c r="E26" s="45"/>
      <c r="F26" s="46"/>
      <c r="G26" s="46"/>
      <c r="H26" s="47"/>
      <c r="I26" s="47"/>
      <c r="J26" s="47"/>
      <c r="K26" s="47"/>
      <c r="L26" s="47"/>
      <c r="M26" s="48"/>
      <c r="N26" s="49"/>
      <c r="O26" s="50"/>
      <c r="P26" s="51"/>
      <c r="Q26" s="51"/>
      <c r="R26" s="51"/>
      <c r="S26" s="55">
        <f>PRODUCT(R26,M26)</f>
        <v>0</v>
      </c>
      <c r="T26" s="51">
        <f>SUM(S26,Q26)</f>
        <v>0</v>
      </c>
      <c r="U26" s="52"/>
      <c r="V26" s="53"/>
    </row>
    <row r="27" spans="1:22" s="54" customFormat="1" ht="12.95" customHeight="1">
      <c r="A27" s="144"/>
      <c r="B27" s="141" t="s">
        <v>29</v>
      </c>
      <c r="C27" s="45"/>
      <c r="D27" s="45"/>
      <c r="E27" s="45"/>
      <c r="F27" s="46"/>
      <c r="G27" s="46"/>
      <c r="H27" s="47"/>
      <c r="I27" s="47"/>
      <c r="J27" s="47"/>
      <c r="K27" s="47"/>
      <c r="L27" s="47"/>
      <c r="M27" s="48"/>
      <c r="N27" s="49"/>
      <c r="O27" s="50">
        <f>M27*N27</f>
        <v>0</v>
      </c>
      <c r="P27" s="51"/>
      <c r="Q27" s="66">
        <f>SUM(Q22:Q26)</f>
        <v>0</v>
      </c>
      <c r="R27" s="51"/>
      <c r="S27" s="66">
        <f>SUM(S22:S26)</f>
        <v>0</v>
      </c>
      <c r="T27" s="67">
        <f>SUM(T22:T26)</f>
        <v>4.4999999999999998E-2</v>
      </c>
      <c r="U27" s="52"/>
      <c r="V27" s="53"/>
    </row>
    <row r="28" spans="1:22" s="54" customFormat="1" ht="12.95" customHeight="1">
      <c r="A28" s="146"/>
      <c r="B28" s="142"/>
      <c r="C28" s="57"/>
      <c r="D28" s="68"/>
      <c r="E28" s="68"/>
      <c r="F28" s="46"/>
      <c r="G28" s="46"/>
      <c r="H28" s="47"/>
      <c r="I28" s="47"/>
      <c r="J28" s="47"/>
      <c r="K28" s="47"/>
      <c r="L28" s="47"/>
      <c r="M28" s="69">
        <f>SUM(H28:L28)</f>
        <v>0</v>
      </c>
      <c r="N28" s="49">
        <v>0</v>
      </c>
      <c r="O28" s="50">
        <f>M28*N28</f>
        <v>0</v>
      </c>
      <c r="P28" s="56"/>
      <c r="Q28" s="49"/>
      <c r="R28" s="56"/>
      <c r="S28" s="49"/>
      <c r="T28" s="49"/>
      <c r="U28" s="52"/>
      <c r="V28" s="70"/>
    </row>
    <row r="29" spans="1:22" s="81" customFormat="1" ht="12.95" customHeight="1">
      <c r="A29" s="71"/>
      <c r="B29" s="72"/>
      <c r="C29" s="73"/>
      <c r="D29" s="73"/>
      <c r="E29" s="73"/>
      <c r="F29" s="74"/>
      <c r="G29" s="74"/>
      <c r="H29" s="75"/>
      <c r="I29" s="75"/>
      <c r="J29" s="75"/>
      <c r="K29" s="75"/>
      <c r="L29" s="75"/>
      <c r="M29" s="74"/>
      <c r="N29" s="76"/>
      <c r="O29" s="77"/>
      <c r="P29" s="76"/>
      <c r="Q29" s="77"/>
      <c r="R29" s="76"/>
      <c r="S29" s="76"/>
      <c r="T29" s="78"/>
      <c r="U29" s="79"/>
      <c r="V29" s="80"/>
    </row>
    <row r="30" spans="1:22" s="81" customFormat="1" ht="12.95" customHeight="1" thickBot="1">
      <c r="A30" s="82"/>
      <c r="B30" s="83" t="s">
        <v>64</v>
      </c>
      <c r="C30" s="84"/>
      <c r="D30" s="85"/>
      <c r="E30" s="85"/>
      <c r="F30" s="86"/>
      <c r="G30" s="86"/>
      <c r="H30" s="86"/>
      <c r="I30" s="87"/>
      <c r="J30" s="86"/>
      <c r="K30" s="155" t="s">
        <v>30</v>
      </c>
      <c r="L30" s="155"/>
      <c r="M30" s="155"/>
      <c r="N30" s="88"/>
      <c r="O30" s="89">
        <f>SUM(O21,O27)</f>
        <v>43.04</v>
      </c>
      <c r="P30" s="88"/>
      <c r="Q30" s="90">
        <f>SUM(Q21,Q27)</f>
        <v>63</v>
      </c>
      <c r="R30" s="91"/>
      <c r="S30" s="89">
        <f>SUM(S21,S27)</f>
        <v>68</v>
      </c>
      <c r="T30" s="92">
        <f>SUM(T21,T27)</f>
        <v>131.04499999999999</v>
      </c>
      <c r="U30" s="79"/>
      <c r="V30" s="80"/>
    </row>
    <row r="31" spans="1:22" ht="12.95" customHeight="1">
      <c r="B31" s="95"/>
      <c r="D31" s="96"/>
      <c r="E31" s="96"/>
      <c r="F31" s="97"/>
      <c r="G31" s="97"/>
      <c r="M31" s="98"/>
      <c r="N31" s="99"/>
      <c r="O31" s="100"/>
      <c r="P31" s="101"/>
      <c r="Q31" s="100"/>
      <c r="R31" s="97"/>
      <c r="S31" s="100"/>
      <c r="T31" s="102"/>
      <c r="U31" s="166"/>
      <c r="V31" s="167"/>
    </row>
    <row r="32" spans="1:22" ht="12.95" customHeight="1">
      <c r="B32" s="110"/>
      <c r="D32" s="96"/>
      <c r="E32" s="96"/>
      <c r="F32" s="97"/>
      <c r="G32" s="97"/>
      <c r="M32" s="98"/>
      <c r="N32" s="99"/>
      <c r="O32" s="100"/>
      <c r="P32" s="101"/>
      <c r="Q32" s="100"/>
      <c r="R32" s="97"/>
      <c r="S32" s="100"/>
      <c r="T32" s="102"/>
      <c r="U32" s="166"/>
      <c r="V32" s="167"/>
    </row>
    <row r="33" spans="1:22" ht="12.95" customHeight="1">
      <c r="A33" s="105"/>
      <c r="B33" s="106"/>
      <c r="D33" s="96"/>
      <c r="E33" s="96"/>
      <c r="F33" s="97"/>
      <c r="G33" s="97"/>
      <c r="M33" s="98"/>
      <c r="N33" s="99"/>
      <c r="O33" s="100"/>
      <c r="P33" s="101"/>
      <c r="Q33" s="100"/>
      <c r="R33" s="97"/>
      <c r="S33" s="100"/>
      <c r="T33" s="102"/>
      <c r="U33" s="166"/>
      <c r="V33" s="167"/>
    </row>
    <row r="34" spans="1:22" ht="12.95" customHeight="1">
      <c r="A34" s="105"/>
      <c r="B34" s="129"/>
      <c r="D34" s="96"/>
      <c r="E34" s="96"/>
      <c r="F34" s="97"/>
      <c r="G34" s="97"/>
      <c r="M34" s="98"/>
      <c r="N34" s="99"/>
      <c r="O34" s="100"/>
      <c r="P34" s="101"/>
      <c r="Q34" s="100"/>
      <c r="R34" s="97"/>
      <c r="S34" s="100"/>
      <c r="T34" s="102"/>
      <c r="U34" s="166"/>
      <c r="V34" s="167"/>
    </row>
    <row r="35" spans="1:22" ht="12.95" customHeight="1">
      <c r="B35" s="95"/>
      <c r="D35" s="96"/>
      <c r="E35" s="96"/>
      <c r="F35" s="97"/>
      <c r="G35" s="97"/>
      <c r="M35" s="98"/>
      <c r="N35" s="99"/>
      <c r="O35" s="100"/>
      <c r="P35" s="101"/>
      <c r="Q35" s="100"/>
      <c r="R35" s="97"/>
      <c r="S35" s="100"/>
      <c r="T35" s="102"/>
      <c r="U35" s="166"/>
      <c r="V35" s="167"/>
    </row>
    <row r="36" spans="1:22" ht="12.95" customHeight="1">
      <c r="B36" s="95"/>
      <c r="D36" s="96"/>
      <c r="E36" s="96"/>
      <c r="F36" s="97"/>
      <c r="G36" s="97"/>
      <c r="M36" s="98"/>
      <c r="N36" s="99"/>
      <c r="O36" s="100"/>
      <c r="P36" s="101"/>
      <c r="Q36" s="100"/>
      <c r="R36" s="97"/>
      <c r="S36" s="100"/>
      <c r="T36" s="102"/>
      <c r="U36" s="166"/>
      <c r="V36" s="167"/>
    </row>
    <row r="37" spans="1:22" ht="12.95" customHeight="1">
      <c r="B37" s="95"/>
      <c r="D37" s="96"/>
      <c r="E37" s="96"/>
      <c r="F37" s="97"/>
      <c r="G37" s="97"/>
      <c r="M37" s="98"/>
      <c r="N37" s="99"/>
      <c r="O37" s="100"/>
      <c r="P37" s="101"/>
      <c r="Q37" s="100"/>
      <c r="R37" s="97"/>
      <c r="S37" s="100"/>
      <c r="T37" s="102"/>
      <c r="U37" s="166"/>
      <c r="V37" s="167"/>
    </row>
    <row r="38" spans="1:22" ht="12.95" customHeight="1">
      <c r="B38" s="95"/>
      <c r="D38" s="96"/>
      <c r="E38" s="96"/>
      <c r="F38" s="97"/>
      <c r="G38" s="97"/>
      <c r="M38" s="98"/>
      <c r="N38" s="99"/>
      <c r="O38" s="100"/>
      <c r="P38" s="101"/>
      <c r="Q38" s="100"/>
      <c r="R38" s="97"/>
      <c r="S38" s="100"/>
      <c r="T38" s="102"/>
      <c r="U38" s="166"/>
      <c r="V38" s="167"/>
    </row>
    <row r="39" spans="1:22" ht="12.95" customHeight="1">
      <c r="B39" s="95"/>
      <c r="D39" s="96"/>
      <c r="E39" s="96"/>
      <c r="F39" s="97"/>
      <c r="G39" s="97"/>
      <c r="M39" s="98"/>
      <c r="N39" s="99"/>
      <c r="O39" s="100"/>
      <c r="P39" s="101"/>
      <c r="Q39" s="100"/>
      <c r="R39" s="97"/>
      <c r="S39" s="100"/>
      <c r="T39" s="102"/>
      <c r="U39" s="166"/>
      <c r="V39" s="167"/>
    </row>
    <row r="40" spans="1:22" ht="12.95" customHeight="1">
      <c r="B40" s="95"/>
      <c r="D40" s="96"/>
      <c r="E40" s="96"/>
      <c r="F40" s="97"/>
      <c r="G40" s="97"/>
      <c r="M40" s="98"/>
      <c r="N40" s="99"/>
      <c r="O40" s="100"/>
      <c r="P40" s="101"/>
      <c r="Q40" s="100"/>
      <c r="R40" s="97"/>
      <c r="S40" s="100"/>
      <c r="T40" s="102"/>
      <c r="U40" s="166"/>
      <c r="V40" s="167"/>
    </row>
    <row r="41" spans="1:22" ht="12.95" customHeight="1">
      <c r="B41" s="95"/>
      <c r="D41" s="96"/>
      <c r="E41" s="96"/>
      <c r="F41" s="97"/>
      <c r="G41" s="97"/>
      <c r="M41" s="98"/>
      <c r="N41" s="99"/>
      <c r="O41" s="100"/>
      <c r="P41" s="101"/>
      <c r="Q41" s="100"/>
      <c r="R41" s="97"/>
      <c r="S41" s="100"/>
      <c r="T41" s="102"/>
      <c r="U41" s="166"/>
      <c r="V41" s="167"/>
    </row>
    <row r="42" spans="1:22" ht="12.95" customHeight="1">
      <c r="B42" s="95"/>
      <c r="D42" s="96"/>
      <c r="E42" s="96"/>
      <c r="F42" s="97"/>
      <c r="G42" s="97"/>
      <c r="M42" s="98"/>
      <c r="N42" s="99"/>
      <c r="O42" s="100"/>
      <c r="P42" s="101"/>
      <c r="Q42" s="100"/>
      <c r="R42" s="97"/>
      <c r="S42" s="100"/>
      <c r="T42" s="102"/>
      <c r="U42" s="166"/>
      <c r="V42" s="167"/>
    </row>
    <row r="43" spans="1:22" ht="12.95" customHeight="1">
      <c r="B43" s="95"/>
      <c r="D43" s="96"/>
      <c r="E43" s="96"/>
      <c r="F43" s="97"/>
      <c r="G43" s="97"/>
      <c r="M43" s="98"/>
      <c r="N43" s="99"/>
      <c r="O43" s="100"/>
      <c r="P43" s="101"/>
      <c r="Q43" s="100"/>
      <c r="R43" s="97"/>
      <c r="S43" s="100"/>
      <c r="T43" s="102"/>
      <c r="U43" s="166"/>
      <c r="V43" s="167"/>
    </row>
    <row r="44" spans="1:22" ht="12.95" customHeight="1">
      <c r="B44" s="95"/>
      <c r="D44" s="96"/>
      <c r="E44" s="96"/>
      <c r="F44" s="97"/>
      <c r="G44" s="97"/>
      <c r="M44" s="98"/>
      <c r="N44" s="99"/>
      <c r="O44" s="100"/>
      <c r="P44" s="101"/>
      <c r="Q44" s="100"/>
      <c r="R44" s="97"/>
      <c r="S44" s="100"/>
      <c r="T44" s="102"/>
      <c r="U44" s="166"/>
      <c r="V44" s="167"/>
    </row>
    <row r="45" spans="1:22" ht="12.95" customHeight="1">
      <c r="B45" s="95"/>
      <c r="D45" s="96"/>
      <c r="E45" s="96"/>
      <c r="F45" s="97"/>
      <c r="G45" s="97"/>
      <c r="M45" s="98"/>
      <c r="N45" s="99"/>
      <c r="O45" s="100"/>
      <c r="P45" s="101"/>
      <c r="Q45" s="100"/>
      <c r="R45" s="97"/>
      <c r="S45" s="100"/>
      <c r="T45" s="102"/>
      <c r="U45" s="166"/>
      <c r="V45" s="167"/>
    </row>
    <row r="46" spans="1:22" ht="12.95" customHeight="1">
      <c r="B46" s="95"/>
      <c r="D46" s="96"/>
      <c r="E46" s="96"/>
      <c r="F46" s="97"/>
      <c r="G46" s="97"/>
      <c r="M46" s="98"/>
      <c r="N46" s="99"/>
      <c r="O46" s="100"/>
      <c r="P46" s="101"/>
      <c r="Q46" s="100"/>
      <c r="R46" s="97"/>
      <c r="S46" s="100"/>
      <c r="T46" s="102"/>
      <c r="U46" s="166"/>
      <c r="V46" s="167"/>
    </row>
    <row r="47" spans="1:22" ht="12.95" customHeight="1">
      <c r="B47" s="95"/>
      <c r="D47" s="96"/>
      <c r="E47" s="96"/>
      <c r="F47" s="97"/>
      <c r="G47" s="97"/>
      <c r="M47" s="98"/>
      <c r="N47" s="99"/>
      <c r="O47" s="100"/>
      <c r="P47" s="101"/>
      <c r="Q47" s="100"/>
      <c r="R47" s="97"/>
      <c r="S47" s="100"/>
      <c r="T47" s="102"/>
      <c r="U47" s="166"/>
      <c r="V47" s="167"/>
    </row>
    <row r="48" spans="1:22" ht="12.95" customHeight="1">
      <c r="B48" s="95"/>
      <c r="D48" s="96"/>
      <c r="E48" s="96"/>
      <c r="F48" s="97"/>
      <c r="G48" s="97"/>
      <c r="M48" s="98"/>
      <c r="N48" s="99"/>
      <c r="O48" s="100"/>
      <c r="P48" s="101"/>
      <c r="Q48" s="100"/>
      <c r="R48" s="97"/>
      <c r="S48" s="100"/>
      <c r="T48" s="102"/>
      <c r="U48" s="166"/>
      <c r="V48" s="167"/>
    </row>
    <row r="49" spans="2:22" customFormat="1" ht="12.95" customHeight="1">
      <c r="B49" s="95"/>
      <c r="C49" s="96"/>
      <c r="D49" s="96"/>
      <c r="E49" s="96"/>
      <c r="F49" s="97"/>
      <c r="G49" s="97"/>
      <c r="M49" s="98"/>
      <c r="N49" s="99"/>
      <c r="O49" s="100"/>
      <c r="P49" s="101"/>
      <c r="Q49" s="100"/>
      <c r="R49" s="97"/>
      <c r="S49" s="100"/>
      <c r="T49" s="102"/>
      <c r="U49" s="166"/>
      <c r="V49" s="167"/>
    </row>
    <row r="50" spans="2:22" customFormat="1" ht="12.95" customHeight="1">
      <c r="B50" s="95"/>
      <c r="C50" s="96"/>
      <c r="D50" s="96"/>
      <c r="E50" s="96"/>
      <c r="F50" s="97"/>
      <c r="G50" s="97"/>
      <c r="M50" s="98"/>
      <c r="N50" s="99"/>
      <c r="O50" s="100"/>
      <c r="P50" s="101"/>
      <c r="Q50" s="100"/>
      <c r="R50" s="97"/>
      <c r="S50" s="100"/>
      <c r="T50" s="102"/>
      <c r="U50" s="166"/>
      <c r="V50" s="167"/>
    </row>
    <row r="51" spans="2:22" customFormat="1" ht="12.95" customHeight="1">
      <c r="B51" s="95"/>
      <c r="C51" s="96"/>
      <c r="D51" s="96"/>
      <c r="E51" s="96"/>
      <c r="F51" s="97"/>
      <c r="G51" s="97"/>
      <c r="M51" s="98"/>
      <c r="N51" s="99"/>
      <c r="O51" s="100"/>
      <c r="P51" s="101"/>
      <c r="Q51" s="100"/>
      <c r="R51" s="97"/>
      <c r="S51" s="100"/>
      <c r="T51" s="102"/>
      <c r="U51" s="166"/>
      <c r="V51" s="167"/>
    </row>
    <row r="52" spans="2:22" customFormat="1" ht="12.95" customHeight="1">
      <c r="B52" s="95"/>
      <c r="C52" s="96"/>
      <c r="D52" s="96"/>
      <c r="E52" s="96"/>
      <c r="F52" s="97"/>
      <c r="G52" s="97"/>
      <c r="M52" s="98"/>
      <c r="N52" s="99"/>
      <c r="O52" s="100"/>
      <c r="P52" s="101"/>
      <c r="Q52" s="100"/>
      <c r="R52" s="97"/>
      <c r="S52" s="100"/>
      <c r="T52" s="102"/>
      <c r="U52" s="166"/>
      <c r="V52" s="167"/>
    </row>
    <row r="53" spans="2:22" customFormat="1" ht="12.95" customHeight="1">
      <c r="B53" s="95"/>
      <c r="C53" s="96"/>
      <c r="D53" s="96"/>
      <c r="E53" s="96"/>
      <c r="F53" s="97"/>
      <c r="G53" s="97"/>
      <c r="M53" s="98"/>
      <c r="N53" s="99"/>
      <c r="O53" s="100"/>
      <c r="P53" s="101"/>
      <c r="Q53" s="100"/>
      <c r="R53" s="97"/>
      <c r="S53" s="100"/>
      <c r="T53" s="102"/>
      <c r="U53" s="166"/>
      <c r="V53" s="167"/>
    </row>
    <row r="54" spans="2:22" customFormat="1" ht="12.95" customHeight="1">
      <c r="B54" s="95"/>
      <c r="C54" s="96"/>
      <c r="D54" s="96"/>
      <c r="E54" s="96"/>
      <c r="F54" s="97"/>
      <c r="G54" s="97"/>
      <c r="M54" s="98"/>
      <c r="N54" s="99"/>
      <c r="O54" s="100"/>
      <c r="P54" s="101"/>
      <c r="Q54" s="100"/>
      <c r="R54" s="97"/>
      <c r="S54" s="100"/>
      <c r="T54" s="102"/>
      <c r="U54" s="166"/>
      <c r="V54" s="167"/>
    </row>
    <row r="55" spans="2:22" customFormat="1" ht="12.95" customHeight="1">
      <c r="B55" s="95"/>
      <c r="C55" s="96"/>
      <c r="D55" s="96"/>
      <c r="E55" s="96"/>
      <c r="F55" s="97"/>
      <c r="G55" s="97"/>
      <c r="M55" s="98"/>
      <c r="N55" s="99"/>
      <c r="O55" s="100"/>
      <c r="P55" s="101"/>
      <c r="Q55" s="100"/>
      <c r="R55" s="97"/>
      <c r="S55" s="100"/>
      <c r="T55" s="102"/>
      <c r="U55" s="166"/>
      <c r="V55" s="167"/>
    </row>
    <row r="56" spans="2:22" customFormat="1" ht="12.95" customHeight="1">
      <c r="B56" s="95"/>
      <c r="C56" s="96"/>
      <c r="D56" s="96"/>
      <c r="E56" s="96"/>
      <c r="F56" s="97"/>
      <c r="G56" s="97"/>
      <c r="M56" s="98"/>
      <c r="N56" s="99"/>
      <c r="O56" s="100"/>
      <c r="P56" s="101"/>
      <c r="Q56" s="100"/>
      <c r="R56" s="97"/>
      <c r="S56" s="100"/>
      <c r="T56" s="102"/>
      <c r="U56" s="166"/>
      <c r="V56" s="167"/>
    </row>
    <row r="57" spans="2:22" customFormat="1" ht="12.95" customHeight="1">
      <c r="B57" s="95"/>
      <c r="C57" s="96"/>
      <c r="D57" s="96"/>
      <c r="E57" s="96"/>
      <c r="F57" s="97"/>
      <c r="G57" s="97"/>
      <c r="M57" s="98"/>
      <c r="N57" s="99"/>
      <c r="O57" s="100"/>
      <c r="P57" s="101"/>
      <c r="Q57" s="100"/>
      <c r="R57" s="97"/>
      <c r="S57" s="100"/>
      <c r="T57" s="102"/>
      <c r="U57" s="166"/>
      <c r="V57" s="167"/>
    </row>
    <row r="58" spans="2:22" customFormat="1" ht="12.95" customHeight="1">
      <c r="B58" s="95"/>
      <c r="C58" s="96"/>
      <c r="D58" s="96"/>
      <c r="E58" s="96"/>
      <c r="F58" s="97"/>
      <c r="G58" s="97"/>
      <c r="M58" s="98"/>
      <c r="N58" s="99"/>
      <c r="O58" s="100"/>
      <c r="P58" s="101"/>
      <c r="Q58" s="100"/>
      <c r="R58" s="97"/>
      <c r="S58" s="100"/>
      <c r="T58" s="102"/>
      <c r="U58" s="166"/>
      <c r="V58" s="167"/>
    </row>
    <row r="59" spans="2:22" customFormat="1" ht="12.95" customHeight="1">
      <c r="B59" s="95"/>
      <c r="C59" s="96"/>
      <c r="D59" s="96"/>
      <c r="E59" s="96"/>
      <c r="F59" s="97"/>
      <c r="G59" s="97"/>
      <c r="M59" s="98"/>
      <c r="N59" s="99"/>
      <c r="O59" s="100"/>
      <c r="P59" s="101"/>
      <c r="Q59" s="100"/>
      <c r="R59" s="97"/>
      <c r="S59" s="100"/>
      <c r="T59" s="102"/>
      <c r="U59" s="166"/>
      <c r="V59" s="167"/>
    </row>
    <row r="60" spans="2:22" customFormat="1" ht="12.95" customHeight="1">
      <c r="B60" s="95"/>
      <c r="C60" s="96"/>
      <c r="D60" s="96"/>
      <c r="E60" s="96"/>
      <c r="F60" s="97"/>
      <c r="G60" s="97"/>
      <c r="M60" s="98"/>
      <c r="N60" s="99"/>
      <c r="O60" s="100"/>
      <c r="P60" s="101"/>
      <c r="Q60" s="100"/>
      <c r="R60" s="97"/>
      <c r="S60" s="100"/>
      <c r="T60" s="102"/>
      <c r="U60" s="166"/>
      <c r="V60" s="167"/>
    </row>
    <row r="61" spans="2:22" customFormat="1" ht="12.95" customHeight="1">
      <c r="B61" s="95"/>
      <c r="C61" s="96"/>
      <c r="D61" s="96"/>
      <c r="E61" s="96"/>
      <c r="F61" s="97"/>
      <c r="G61" s="97"/>
      <c r="M61" s="98"/>
      <c r="N61" s="99"/>
      <c r="O61" s="100"/>
      <c r="P61" s="101"/>
      <c r="Q61" s="100"/>
      <c r="R61" s="97"/>
      <c r="S61" s="100"/>
      <c r="T61" s="102"/>
      <c r="U61" s="166"/>
      <c r="V61" s="167"/>
    </row>
    <row r="62" spans="2:22" customFormat="1" ht="12.95" customHeight="1">
      <c r="B62" s="95"/>
      <c r="C62" s="96"/>
      <c r="D62" s="96"/>
      <c r="E62" s="96"/>
      <c r="F62" s="97"/>
      <c r="G62" s="97"/>
      <c r="M62" s="98"/>
      <c r="N62" s="99"/>
      <c r="O62" s="100"/>
      <c r="P62" s="101"/>
      <c r="Q62" s="100"/>
      <c r="R62" s="97"/>
      <c r="S62" s="100"/>
      <c r="T62" s="102"/>
      <c r="U62" s="166"/>
      <c r="V62" s="167"/>
    </row>
    <row r="63" spans="2:22" customFormat="1" ht="12.95" customHeight="1">
      <c r="B63" s="95"/>
      <c r="C63" s="96"/>
      <c r="D63" s="96"/>
      <c r="E63" s="96"/>
      <c r="F63" s="97"/>
      <c r="G63" s="97"/>
      <c r="M63" s="98"/>
      <c r="N63" s="99"/>
      <c r="O63" s="100"/>
      <c r="P63" s="101"/>
      <c r="Q63" s="100"/>
      <c r="R63" s="97"/>
      <c r="S63" s="100"/>
      <c r="T63" s="102"/>
      <c r="U63" s="166"/>
      <c r="V63" s="167"/>
    </row>
    <row r="64" spans="2:22" customFormat="1" ht="12.95" customHeight="1">
      <c r="B64" s="95"/>
      <c r="C64" s="96"/>
      <c r="D64" s="96"/>
      <c r="E64" s="96"/>
      <c r="F64" s="97"/>
      <c r="G64" s="97"/>
      <c r="M64" s="98"/>
      <c r="N64" s="99"/>
      <c r="O64" s="100"/>
      <c r="P64" s="101"/>
      <c r="Q64" s="100"/>
      <c r="R64" s="97"/>
      <c r="S64" s="100"/>
      <c r="T64" s="102"/>
      <c r="U64" s="166"/>
      <c r="V64" s="167"/>
    </row>
    <row r="65" spans="2:22" customFormat="1" ht="12.95" customHeight="1">
      <c r="B65" s="95"/>
      <c r="C65" s="96"/>
      <c r="D65" s="96"/>
      <c r="E65" s="96"/>
      <c r="F65" s="97"/>
      <c r="G65" s="97"/>
      <c r="M65" s="98"/>
      <c r="N65" s="99"/>
      <c r="O65" s="100"/>
      <c r="P65" s="101"/>
      <c r="Q65" s="100"/>
      <c r="R65" s="97"/>
      <c r="S65" s="100"/>
      <c r="T65" s="102"/>
      <c r="U65" s="166"/>
      <c r="V65" s="167"/>
    </row>
    <row r="66" spans="2:22" customFormat="1" ht="12.95" customHeight="1">
      <c r="B66" s="95"/>
      <c r="C66" s="96"/>
      <c r="D66" s="96"/>
      <c r="E66" s="96"/>
      <c r="F66" s="97"/>
      <c r="G66" s="97"/>
      <c r="M66" s="98"/>
      <c r="N66" s="99"/>
      <c r="O66" s="100"/>
      <c r="P66" s="101"/>
      <c r="Q66" s="100"/>
      <c r="R66" s="97"/>
      <c r="S66" s="100"/>
      <c r="T66" s="102"/>
      <c r="U66" s="166"/>
      <c r="V66" s="167"/>
    </row>
    <row r="67" spans="2:22" customFormat="1" ht="12.95" customHeight="1">
      <c r="B67" s="95"/>
      <c r="C67" s="96"/>
      <c r="D67" s="96"/>
      <c r="E67" s="96"/>
      <c r="F67" s="97"/>
      <c r="G67" s="97"/>
      <c r="M67" s="98"/>
      <c r="N67" s="99"/>
      <c r="O67" s="100"/>
      <c r="P67" s="101"/>
      <c r="Q67" s="100"/>
      <c r="R67" s="97"/>
      <c r="S67" s="100"/>
      <c r="T67" s="102"/>
      <c r="U67" s="166"/>
      <c r="V67" s="167"/>
    </row>
    <row r="68" spans="2:22" customFormat="1" ht="12.95" customHeight="1">
      <c r="B68" s="95"/>
      <c r="C68" s="96"/>
      <c r="D68" s="96"/>
      <c r="E68" s="96"/>
      <c r="F68" s="97"/>
      <c r="G68" s="97"/>
      <c r="M68" s="98"/>
      <c r="N68" s="99"/>
      <c r="O68" s="100"/>
      <c r="P68" s="101"/>
      <c r="Q68" s="100"/>
      <c r="R68" s="97"/>
      <c r="S68" s="100"/>
      <c r="T68" s="102"/>
      <c r="U68" s="166"/>
      <c r="V68" s="167"/>
    </row>
    <row r="69" spans="2:22" customFormat="1" ht="12.95" customHeight="1">
      <c r="B69" s="95"/>
      <c r="C69" s="96"/>
      <c r="D69" s="96"/>
      <c r="E69" s="96"/>
      <c r="F69" s="97"/>
      <c r="G69" s="97"/>
      <c r="M69" s="98"/>
      <c r="N69" s="99"/>
      <c r="O69" s="100"/>
      <c r="P69" s="101"/>
      <c r="Q69" s="100"/>
      <c r="R69" s="97"/>
      <c r="S69" s="100"/>
      <c r="T69" s="102"/>
      <c r="U69" s="166"/>
      <c r="V69" s="167"/>
    </row>
    <row r="70" spans="2:22" customFormat="1" ht="12.95" customHeight="1">
      <c r="B70" s="95"/>
      <c r="C70" s="96"/>
      <c r="D70" s="96"/>
      <c r="E70" s="96"/>
      <c r="F70" s="97"/>
      <c r="G70" s="97"/>
      <c r="M70" s="98"/>
      <c r="N70" s="99"/>
      <c r="O70" s="100"/>
      <c r="P70" s="101"/>
      <c r="Q70" s="100"/>
      <c r="R70" s="97"/>
      <c r="S70" s="100"/>
      <c r="T70" s="102"/>
      <c r="U70" s="166"/>
      <c r="V70" s="167"/>
    </row>
    <row r="71" spans="2:22" customFormat="1" ht="12.95" customHeight="1">
      <c r="B71" s="95"/>
      <c r="C71" s="96"/>
      <c r="D71" s="96"/>
      <c r="E71" s="96"/>
      <c r="F71" s="97"/>
      <c r="G71" s="97"/>
      <c r="M71" s="98"/>
      <c r="N71" s="99"/>
      <c r="O71" s="100"/>
      <c r="P71" s="101"/>
      <c r="Q71" s="100"/>
      <c r="R71" s="97"/>
      <c r="S71" s="100"/>
      <c r="T71" s="102"/>
      <c r="U71" s="166"/>
      <c r="V71" s="167"/>
    </row>
    <row r="72" spans="2:22" customFormat="1" ht="12.95" customHeight="1">
      <c r="B72" s="95"/>
      <c r="C72" s="96"/>
      <c r="D72" s="96"/>
      <c r="E72" s="96"/>
      <c r="F72" s="97"/>
      <c r="G72" s="97"/>
      <c r="M72" s="98"/>
      <c r="N72" s="99"/>
      <c r="O72" s="100"/>
      <c r="P72" s="101"/>
      <c r="Q72" s="100"/>
      <c r="R72" s="97"/>
      <c r="S72" s="100"/>
      <c r="T72" s="102"/>
      <c r="U72" s="166"/>
      <c r="V72" s="167"/>
    </row>
    <row r="73" spans="2:22" customFormat="1" ht="12.95" customHeight="1">
      <c r="B73" s="95"/>
      <c r="C73" s="96"/>
      <c r="D73" s="96"/>
      <c r="E73" s="96"/>
      <c r="F73" s="97"/>
      <c r="G73" s="97"/>
      <c r="M73" s="98"/>
      <c r="N73" s="99"/>
      <c r="O73" s="100"/>
      <c r="P73" s="101"/>
      <c r="Q73" s="100"/>
      <c r="R73" s="97"/>
      <c r="S73" s="100"/>
      <c r="T73" s="102"/>
      <c r="U73" s="166"/>
      <c r="V73" s="167"/>
    </row>
    <row r="74" spans="2:22" customFormat="1" ht="12.95" customHeight="1">
      <c r="B74" s="95"/>
      <c r="C74" s="96"/>
      <c r="D74" s="96"/>
      <c r="E74" s="96"/>
      <c r="F74" s="97"/>
      <c r="G74" s="97"/>
      <c r="M74" s="98"/>
      <c r="N74" s="99"/>
      <c r="O74" s="100"/>
      <c r="P74" s="101"/>
      <c r="Q74" s="100"/>
      <c r="R74" s="97"/>
      <c r="S74" s="100"/>
      <c r="T74" s="102"/>
      <c r="U74" s="166"/>
      <c r="V74" s="167"/>
    </row>
    <row r="75" spans="2:22" customFormat="1" ht="12.95" customHeight="1">
      <c r="B75" s="95"/>
      <c r="C75" s="96"/>
      <c r="D75" s="96"/>
      <c r="E75" s="96"/>
      <c r="F75" s="97"/>
      <c r="G75" s="97"/>
      <c r="M75" s="98"/>
      <c r="N75" s="99"/>
      <c r="O75" s="100"/>
      <c r="P75" s="101"/>
      <c r="Q75" s="100"/>
      <c r="R75" s="97"/>
      <c r="S75" s="100"/>
      <c r="T75" s="102"/>
      <c r="U75" s="166"/>
      <c r="V75" s="167"/>
    </row>
    <row r="76" spans="2:22" customFormat="1" ht="12.95" customHeight="1">
      <c r="B76" s="95"/>
      <c r="C76" s="96"/>
      <c r="D76" s="96"/>
      <c r="E76" s="96"/>
      <c r="F76" s="97"/>
      <c r="G76" s="97"/>
      <c r="M76" s="98"/>
      <c r="N76" s="99"/>
      <c r="O76" s="100"/>
      <c r="P76" s="101"/>
      <c r="Q76" s="100"/>
      <c r="R76" s="97"/>
      <c r="S76" s="100"/>
      <c r="T76" s="102"/>
      <c r="U76" s="166"/>
      <c r="V76" s="167"/>
    </row>
    <row r="77" spans="2:22" customFormat="1" ht="12.95" customHeight="1">
      <c r="B77" s="95"/>
      <c r="C77" s="96"/>
      <c r="D77" s="96"/>
      <c r="E77" s="96"/>
      <c r="F77" s="97"/>
      <c r="G77" s="97"/>
      <c r="M77" s="98"/>
      <c r="N77" s="99"/>
      <c r="O77" s="100"/>
      <c r="P77" s="101"/>
      <c r="Q77" s="100"/>
      <c r="R77" s="97"/>
      <c r="S77" s="100"/>
      <c r="T77" s="102"/>
      <c r="U77" s="166"/>
      <c r="V77" s="167"/>
    </row>
    <row r="78" spans="2:22" customFormat="1" ht="12.95" customHeight="1">
      <c r="B78" s="95"/>
      <c r="C78" s="96"/>
      <c r="D78" s="96"/>
      <c r="E78" s="96"/>
      <c r="F78" s="97"/>
      <c r="G78" s="97"/>
      <c r="M78" s="98"/>
      <c r="N78" s="99"/>
      <c r="O78" s="100"/>
      <c r="P78" s="101"/>
      <c r="Q78" s="100"/>
      <c r="R78" s="97"/>
      <c r="S78" s="100"/>
      <c r="T78" s="102"/>
      <c r="U78" s="166"/>
      <c r="V78" s="167"/>
    </row>
    <row r="79" spans="2:22" customFormat="1" ht="12.95" customHeight="1">
      <c r="B79" s="95"/>
      <c r="C79" s="96"/>
      <c r="D79" s="96"/>
      <c r="E79" s="96"/>
      <c r="F79" s="97"/>
      <c r="G79" s="97"/>
      <c r="M79" s="98"/>
      <c r="N79" s="99"/>
      <c r="O79" s="100"/>
      <c r="P79" s="101"/>
      <c r="Q79" s="100"/>
      <c r="R79" s="97"/>
      <c r="S79" s="100"/>
      <c r="T79" s="102"/>
      <c r="U79" s="166"/>
      <c r="V79" s="167"/>
    </row>
    <row r="80" spans="2:22" customFormat="1" ht="12.95" customHeight="1">
      <c r="B80" s="95"/>
      <c r="C80" s="96"/>
      <c r="D80" s="96"/>
      <c r="E80" s="96"/>
      <c r="F80" s="97"/>
      <c r="G80" s="97"/>
      <c r="M80" s="98"/>
      <c r="N80" s="99"/>
      <c r="O80" s="100"/>
      <c r="P80" s="101"/>
      <c r="Q80" s="100"/>
      <c r="R80" s="97"/>
      <c r="S80" s="100"/>
      <c r="T80" s="102"/>
      <c r="U80" s="166"/>
      <c r="V80" s="167"/>
    </row>
    <row r="81" spans="2:22" customFormat="1" ht="12.95" customHeight="1">
      <c r="B81" s="95"/>
      <c r="C81" s="96"/>
      <c r="D81" s="96"/>
      <c r="E81" s="96"/>
      <c r="F81" s="97"/>
      <c r="G81" s="97"/>
      <c r="M81" s="98"/>
      <c r="N81" s="99"/>
      <c r="O81" s="100"/>
      <c r="P81" s="101"/>
      <c r="Q81" s="100"/>
      <c r="R81" s="97"/>
      <c r="S81" s="100"/>
      <c r="T81" s="102"/>
      <c r="U81" s="166"/>
      <c r="V81" s="167"/>
    </row>
    <row r="82" spans="2:22" customFormat="1" ht="12.95" customHeight="1">
      <c r="B82" s="95"/>
      <c r="C82" s="96"/>
      <c r="D82" s="96"/>
      <c r="E82" s="96"/>
      <c r="F82" s="97"/>
      <c r="G82" s="97"/>
      <c r="M82" s="98"/>
      <c r="N82" s="99"/>
      <c r="O82" s="100"/>
      <c r="P82" s="101"/>
      <c r="Q82" s="100"/>
      <c r="R82" s="97"/>
      <c r="S82" s="100"/>
      <c r="T82" s="102"/>
      <c r="U82" s="166"/>
      <c r="V82" s="167"/>
    </row>
    <row r="83" spans="2:22" customFormat="1" ht="12.95" customHeight="1">
      <c r="B83" s="95"/>
      <c r="C83" s="96"/>
      <c r="D83" s="96"/>
      <c r="E83" s="96"/>
      <c r="F83" s="97"/>
      <c r="G83" s="97"/>
      <c r="M83" s="98"/>
      <c r="N83" s="99"/>
      <c r="O83" s="100"/>
      <c r="P83" s="101"/>
      <c r="Q83" s="100"/>
      <c r="R83" s="97"/>
      <c r="S83" s="100"/>
      <c r="T83" s="102"/>
      <c r="U83" s="166"/>
      <c r="V83" s="167"/>
    </row>
    <row r="84" spans="2:22" customFormat="1" ht="12.95" customHeight="1">
      <c r="B84" s="95"/>
      <c r="C84" s="96"/>
      <c r="D84" s="96"/>
      <c r="E84" s="96"/>
      <c r="F84" s="97"/>
      <c r="G84" s="97"/>
      <c r="M84" s="98"/>
      <c r="N84" s="99"/>
      <c r="O84" s="100"/>
      <c r="P84" s="101"/>
      <c r="Q84" s="100"/>
      <c r="R84" s="97"/>
      <c r="S84" s="100"/>
      <c r="T84" s="102"/>
      <c r="U84" s="166"/>
      <c r="V84" s="167"/>
    </row>
    <row r="85" spans="2:22" customFormat="1" ht="12.95" customHeight="1">
      <c r="B85" s="95"/>
      <c r="C85" s="96"/>
      <c r="D85" s="96"/>
      <c r="E85" s="96"/>
      <c r="F85" s="97"/>
      <c r="G85" s="97"/>
      <c r="M85" s="98"/>
      <c r="N85" s="99"/>
      <c r="O85" s="100"/>
      <c r="P85" s="101"/>
      <c r="Q85" s="100"/>
      <c r="R85" s="97"/>
      <c r="S85" s="100"/>
      <c r="T85" s="102"/>
      <c r="U85" s="166"/>
      <c r="V85" s="167"/>
    </row>
    <row r="86" spans="2:22" customFormat="1" ht="12.95" customHeight="1">
      <c r="B86" s="95"/>
      <c r="C86" s="96"/>
      <c r="D86" s="96"/>
      <c r="E86" s="96"/>
      <c r="F86" s="97"/>
      <c r="G86" s="97"/>
      <c r="M86" s="98"/>
      <c r="N86" s="99"/>
      <c r="O86" s="100"/>
      <c r="P86" s="101"/>
      <c r="Q86" s="100"/>
      <c r="R86" s="97"/>
      <c r="S86" s="100"/>
      <c r="T86" s="102"/>
      <c r="U86" s="166"/>
      <c r="V86" s="167"/>
    </row>
    <row r="87" spans="2:22" customFormat="1" ht="12.95" customHeight="1">
      <c r="B87" s="95"/>
      <c r="C87" s="96"/>
      <c r="D87" s="96"/>
      <c r="E87" s="96"/>
      <c r="F87" s="97"/>
      <c r="G87" s="97"/>
      <c r="M87" s="98"/>
      <c r="N87" s="99"/>
      <c r="O87" s="100"/>
      <c r="P87" s="101"/>
      <c r="Q87" s="100"/>
      <c r="R87" s="97"/>
      <c r="S87" s="100"/>
      <c r="T87" s="102"/>
      <c r="U87" s="166"/>
      <c r="V87" s="167"/>
    </row>
    <row r="88" spans="2:22" customFormat="1" ht="12.95" customHeight="1">
      <c r="B88" s="95"/>
      <c r="C88" s="96"/>
      <c r="D88" s="96"/>
      <c r="E88" s="96"/>
      <c r="F88" s="97"/>
      <c r="G88" s="97"/>
      <c r="M88" s="98"/>
      <c r="N88" s="99"/>
      <c r="O88" s="100"/>
      <c r="P88" s="101"/>
      <c r="Q88" s="100"/>
      <c r="R88" s="97"/>
      <c r="S88" s="100"/>
      <c r="T88" s="102"/>
      <c r="U88" s="166"/>
      <c r="V88" s="167"/>
    </row>
    <row r="89" spans="2:22" customFormat="1" ht="12.95" customHeight="1">
      <c r="B89" s="95"/>
      <c r="C89" s="96"/>
      <c r="D89" s="96"/>
      <c r="E89" s="96"/>
      <c r="F89" s="97"/>
      <c r="G89" s="97"/>
      <c r="M89" s="98"/>
      <c r="N89" s="99"/>
      <c r="O89" s="100"/>
      <c r="P89" s="101"/>
      <c r="Q89" s="100"/>
      <c r="R89" s="97"/>
      <c r="S89" s="100"/>
      <c r="T89" s="102"/>
      <c r="U89" s="166"/>
      <c r="V89" s="167"/>
    </row>
    <row r="90" spans="2:22" customFormat="1" ht="12.95" customHeight="1">
      <c r="B90" s="95"/>
      <c r="C90" s="96"/>
      <c r="D90" s="96"/>
      <c r="E90" s="96"/>
      <c r="F90" s="97"/>
      <c r="G90" s="97"/>
      <c r="M90" s="98"/>
      <c r="N90" s="99"/>
      <c r="O90" s="100"/>
      <c r="P90" s="101"/>
      <c r="Q90" s="100"/>
      <c r="R90" s="97"/>
      <c r="S90" s="100"/>
      <c r="T90" s="102"/>
      <c r="U90" s="166"/>
      <c r="V90" s="167"/>
    </row>
    <row r="91" spans="2:22" customFormat="1" ht="12.95" customHeight="1">
      <c r="B91" s="95"/>
      <c r="C91" s="96"/>
      <c r="D91" s="96"/>
      <c r="E91" s="96"/>
      <c r="F91" s="97"/>
      <c r="G91" s="97"/>
      <c r="M91" s="98"/>
      <c r="N91" s="99"/>
      <c r="O91" s="100"/>
      <c r="P91" s="101"/>
      <c r="Q91" s="100"/>
      <c r="R91" s="97"/>
      <c r="S91" s="100"/>
      <c r="T91" s="102"/>
      <c r="U91" s="166"/>
      <c r="V91" s="167"/>
    </row>
    <row r="92" spans="2:22" customFormat="1" ht="12.95" customHeight="1">
      <c r="B92" s="95"/>
      <c r="C92" s="96"/>
      <c r="D92" s="96"/>
      <c r="E92" s="96"/>
      <c r="F92" s="97"/>
      <c r="G92" s="97"/>
      <c r="M92" s="98"/>
      <c r="N92" s="99"/>
      <c r="O92" s="100"/>
      <c r="P92" s="101"/>
      <c r="Q92" s="100"/>
      <c r="R92" s="97"/>
      <c r="S92" s="100"/>
      <c r="T92" s="102"/>
      <c r="U92" s="166"/>
      <c r="V92" s="167"/>
    </row>
    <row r="93" spans="2:22" customFormat="1" ht="12.95" customHeight="1">
      <c r="B93" s="95"/>
      <c r="C93" s="96"/>
      <c r="D93" s="96"/>
      <c r="E93" s="96"/>
      <c r="F93" s="97"/>
      <c r="G93" s="97"/>
      <c r="M93" s="98"/>
      <c r="N93" s="99"/>
      <c r="O93" s="100"/>
      <c r="P93" s="101"/>
      <c r="Q93" s="100"/>
      <c r="R93" s="97"/>
      <c r="S93" s="100"/>
      <c r="T93" s="102"/>
      <c r="U93" s="166"/>
      <c r="V93" s="167"/>
    </row>
    <row r="94" spans="2:22" customFormat="1" ht="12.95" customHeight="1">
      <c r="B94" s="95"/>
      <c r="C94" s="96"/>
      <c r="D94" s="96"/>
      <c r="E94" s="96"/>
      <c r="F94" s="97"/>
      <c r="G94" s="97"/>
      <c r="M94" s="98"/>
      <c r="N94" s="99"/>
      <c r="O94" s="100"/>
      <c r="P94" s="101"/>
      <c r="Q94" s="100"/>
      <c r="R94" s="97"/>
      <c r="S94" s="100"/>
      <c r="T94" s="102"/>
      <c r="U94" s="166"/>
      <c r="V94" s="167"/>
    </row>
    <row r="95" spans="2:22" customFormat="1" ht="12.95" customHeight="1">
      <c r="B95" s="95"/>
      <c r="C95" s="96"/>
      <c r="D95" s="96"/>
      <c r="E95" s="96"/>
      <c r="F95" s="97"/>
      <c r="G95" s="97"/>
      <c r="M95" s="98"/>
      <c r="N95" s="99"/>
      <c r="O95" s="100"/>
      <c r="P95" s="101"/>
      <c r="Q95" s="100"/>
      <c r="R95" s="97"/>
      <c r="S95" s="100"/>
      <c r="T95" s="102"/>
      <c r="U95" s="166"/>
      <c r="V95" s="167"/>
    </row>
    <row r="96" spans="2:22" customFormat="1" ht="12.95" customHeight="1">
      <c r="B96" s="95"/>
      <c r="C96" s="96"/>
      <c r="D96" s="96"/>
      <c r="E96" s="96"/>
      <c r="F96" s="97"/>
      <c r="G96" s="97"/>
      <c r="M96" s="98"/>
      <c r="N96" s="99"/>
      <c r="O96" s="100"/>
      <c r="P96" s="101"/>
      <c r="Q96" s="100"/>
      <c r="R96" s="97"/>
      <c r="S96" s="100"/>
      <c r="T96" s="102"/>
      <c r="U96" s="166"/>
      <c r="V96" s="167"/>
    </row>
    <row r="97" spans="2:22" customFormat="1" ht="12.95" customHeight="1">
      <c r="B97" s="95"/>
      <c r="C97" s="96"/>
      <c r="D97" s="96"/>
      <c r="E97" s="96"/>
      <c r="F97" s="97"/>
      <c r="G97" s="97"/>
      <c r="M97" s="98"/>
      <c r="N97" s="99"/>
      <c r="O97" s="100"/>
      <c r="P97" s="101"/>
      <c r="Q97" s="100"/>
      <c r="R97" s="97"/>
      <c r="S97" s="100"/>
      <c r="T97" s="102"/>
      <c r="U97" s="166"/>
      <c r="V97" s="167"/>
    </row>
    <row r="98" spans="2:22" customFormat="1" ht="12.95" customHeight="1">
      <c r="B98" s="95"/>
      <c r="C98" s="96"/>
      <c r="D98" s="96"/>
      <c r="E98" s="96"/>
      <c r="F98" s="97"/>
      <c r="G98" s="97"/>
      <c r="M98" s="98"/>
      <c r="N98" s="99"/>
      <c r="O98" s="100"/>
      <c r="P98" s="101"/>
      <c r="Q98" s="100"/>
      <c r="R98" s="97"/>
      <c r="S98" s="100"/>
      <c r="T98" s="102"/>
      <c r="U98" s="166"/>
      <c r="V98" s="167"/>
    </row>
    <row r="99" spans="2:22" customFormat="1" ht="12.95" customHeight="1">
      <c r="B99" s="95"/>
      <c r="C99" s="96"/>
      <c r="D99" s="96"/>
      <c r="E99" s="96"/>
      <c r="F99" s="97"/>
      <c r="G99" s="97"/>
      <c r="M99" s="98"/>
      <c r="N99" s="99"/>
      <c r="O99" s="100"/>
      <c r="P99" s="101"/>
      <c r="Q99" s="100"/>
      <c r="R99" s="97"/>
      <c r="S99" s="100"/>
      <c r="T99" s="102"/>
      <c r="U99" s="166"/>
      <c r="V99" s="167"/>
    </row>
    <row r="100" spans="2:22" customFormat="1" ht="12.95" customHeight="1">
      <c r="B100" s="95"/>
      <c r="C100" s="96"/>
      <c r="D100" s="96"/>
      <c r="E100" s="96"/>
      <c r="F100" s="97"/>
      <c r="G100" s="97"/>
      <c r="M100" s="98"/>
      <c r="N100" s="99"/>
      <c r="O100" s="100"/>
      <c r="P100" s="101"/>
      <c r="Q100" s="100"/>
      <c r="R100" s="97"/>
      <c r="S100" s="100"/>
      <c r="T100" s="102"/>
      <c r="U100" s="166"/>
      <c r="V100" s="167"/>
    </row>
    <row r="101" spans="2:22" customFormat="1" ht="12.95" customHeight="1">
      <c r="B101" s="95"/>
      <c r="C101" s="96"/>
      <c r="D101" s="96"/>
      <c r="E101" s="96"/>
      <c r="F101" s="97"/>
      <c r="G101" s="97"/>
      <c r="M101" s="98"/>
      <c r="N101" s="99"/>
      <c r="O101" s="100"/>
      <c r="P101" s="101"/>
      <c r="Q101" s="100"/>
      <c r="R101" s="97"/>
      <c r="S101" s="100"/>
      <c r="T101" s="102"/>
      <c r="U101" s="166"/>
      <c r="V101" s="167"/>
    </row>
    <row r="102" spans="2:22" customFormat="1" ht="12.95" customHeight="1">
      <c r="B102" s="95"/>
      <c r="C102" s="96"/>
      <c r="D102" s="96"/>
      <c r="E102" s="96"/>
      <c r="F102" s="97"/>
      <c r="G102" s="97"/>
      <c r="M102" s="98"/>
      <c r="N102" s="99"/>
      <c r="O102" s="100"/>
      <c r="P102" s="101"/>
      <c r="Q102" s="100"/>
      <c r="R102" s="97"/>
      <c r="S102" s="100"/>
      <c r="T102" s="102"/>
      <c r="U102" s="166"/>
      <c r="V102" s="167"/>
    </row>
    <row r="103" spans="2:22" customFormat="1" ht="12.95" customHeight="1">
      <c r="B103" s="95"/>
      <c r="C103" s="96"/>
      <c r="D103" s="96"/>
      <c r="E103" s="96"/>
      <c r="F103" s="97"/>
      <c r="G103" s="97"/>
      <c r="M103" s="98"/>
      <c r="N103" s="99"/>
      <c r="O103" s="100"/>
      <c r="P103" s="101"/>
      <c r="Q103" s="100"/>
      <c r="R103" s="97"/>
      <c r="S103" s="100"/>
      <c r="T103" s="102"/>
      <c r="U103" s="166"/>
      <c r="V103" s="167"/>
    </row>
    <row r="104" spans="2:22" customFormat="1" ht="12.95" customHeight="1">
      <c r="B104" s="95"/>
      <c r="C104" s="96"/>
      <c r="D104" s="96"/>
      <c r="E104" s="96"/>
      <c r="F104" s="97"/>
      <c r="G104" s="97"/>
      <c r="M104" s="98"/>
      <c r="N104" s="99"/>
      <c r="O104" s="100"/>
      <c r="P104" s="101"/>
      <c r="Q104" s="100"/>
      <c r="R104" s="97"/>
      <c r="S104" s="100"/>
      <c r="T104" s="102"/>
      <c r="U104" s="166"/>
      <c r="V104" s="167"/>
    </row>
    <row r="105" spans="2:22" customFormat="1" ht="12.95" customHeight="1">
      <c r="B105" s="95"/>
      <c r="C105" s="96"/>
      <c r="D105" s="96"/>
      <c r="E105" s="96"/>
      <c r="F105" s="97"/>
      <c r="G105" s="97"/>
      <c r="M105" s="98"/>
      <c r="N105" s="99"/>
      <c r="O105" s="100"/>
      <c r="P105" s="101"/>
      <c r="Q105" s="100"/>
      <c r="R105" s="97"/>
      <c r="S105" s="100"/>
      <c r="T105" s="102"/>
      <c r="U105" s="166"/>
      <c r="V105" s="167"/>
    </row>
    <row r="106" spans="2:22" customFormat="1" ht="12.95" customHeight="1">
      <c r="B106" s="95"/>
      <c r="C106" s="96"/>
      <c r="D106" s="96"/>
      <c r="E106" s="96"/>
      <c r="F106" s="97"/>
      <c r="G106" s="97"/>
      <c r="M106" s="98"/>
      <c r="N106" s="99"/>
      <c r="O106" s="100"/>
      <c r="P106" s="101"/>
      <c r="Q106" s="100"/>
      <c r="R106" s="97"/>
      <c r="S106" s="100"/>
      <c r="T106" s="102"/>
      <c r="U106" s="166"/>
      <c r="V106" s="167"/>
    </row>
    <row r="107" spans="2:22" customFormat="1" ht="12.95" customHeight="1">
      <c r="B107" s="95"/>
      <c r="C107" s="96"/>
      <c r="D107" s="96"/>
      <c r="E107" s="96"/>
      <c r="F107" s="97"/>
      <c r="G107" s="97"/>
      <c r="M107" s="98"/>
      <c r="N107" s="99"/>
      <c r="O107" s="100"/>
      <c r="P107" s="101"/>
      <c r="Q107" s="100"/>
      <c r="R107" s="97"/>
      <c r="S107" s="100"/>
      <c r="T107" s="102"/>
      <c r="U107" s="166"/>
      <c r="V107" s="167"/>
    </row>
    <row r="108" spans="2:22" customFormat="1" ht="12.95" customHeight="1">
      <c r="B108" s="95"/>
      <c r="C108" s="96"/>
      <c r="D108" s="96"/>
      <c r="E108" s="96"/>
      <c r="F108" s="97"/>
      <c r="G108" s="97"/>
      <c r="M108" s="98"/>
      <c r="N108" s="99"/>
      <c r="O108" s="100"/>
      <c r="P108" s="101"/>
      <c r="Q108" s="100"/>
      <c r="R108" s="97"/>
      <c r="S108" s="100"/>
      <c r="T108" s="102"/>
      <c r="U108" s="166"/>
      <c r="V108" s="167"/>
    </row>
    <row r="109" spans="2:22" customFormat="1" ht="12.95" customHeight="1">
      <c r="B109" s="95"/>
      <c r="C109" s="96"/>
      <c r="D109" s="96"/>
      <c r="E109" s="96"/>
      <c r="F109" s="97"/>
      <c r="G109" s="97"/>
      <c r="M109" s="98"/>
      <c r="N109" s="99"/>
      <c r="O109" s="100"/>
      <c r="P109" s="101"/>
      <c r="Q109" s="100"/>
      <c r="R109" s="97"/>
      <c r="S109" s="100"/>
      <c r="T109" s="102"/>
      <c r="U109" s="166"/>
      <c r="V109" s="167"/>
    </row>
    <row r="110" spans="2:22" customFormat="1" ht="12.95" customHeight="1">
      <c r="B110" s="95"/>
      <c r="C110" s="96"/>
      <c r="D110" s="96"/>
      <c r="E110" s="96"/>
      <c r="F110" s="97"/>
      <c r="G110" s="97"/>
      <c r="M110" s="98"/>
      <c r="N110" s="99"/>
      <c r="O110" s="100"/>
      <c r="P110" s="101"/>
      <c r="Q110" s="100"/>
      <c r="R110" s="97"/>
      <c r="S110" s="100"/>
      <c r="T110" s="102"/>
      <c r="U110" s="166"/>
      <c r="V110" s="167"/>
    </row>
    <row r="111" spans="2:22" customFormat="1" ht="12.95" customHeight="1">
      <c r="B111" s="95"/>
      <c r="C111" s="96"/>
      <c r="D111" s="96"/>
      <c r="E111" s="96"/>
      <c r="F111" s="97"/>
      <c r="G111" s="97"/>
      <c r="M111" s="98"/>
      <c r="N111" s="99"/>
      <c r="O111" s="100"/>
      <c r="P111" s="101"/>
      <c r="Q111" s="100"/>
      <c r="R111" s="97"/>
      <c r="S111" s="100"/>
      <c r="T111" s="102"/>
      <c r="U111" s="166"/>
      <c r="V111" s="167"/>
    </row>
    <row r="112" spans="2:22" customFormat="1" ht="12.95" customHeight="1">
      <c r="B112" s="95"/>
      <c r="C112" s="96"/>
      <c r="D112" s="96"/>
      <c r="E112" s="96"/>
      <c r="F112" s="97"/>
      <c r="G112" s="97"/>
      <c r="M112" s="98"/>
      <c r="N112" s="99"/>
      <c r="O112" s="100"/>
      <c r="P112" s="101"/>
      <c r="Q112" s="100"/>
      <c r="R112" s="97"/>
      <c r="S112" s="100"/>
      <c r="T112" s="102"/>
      <c r="U112" s="166"/>
      <c r="V112" s="167"/>
    </row>
    <row r="113" spans="2:22" customFormat="1" ht="12.95" customHeight="1">
      <c r="B113" s="95"/>
      <c r="C113" s="96"/>
      <c r="D113" s="96"/>
      <c r="E113" s="96"/>
      <c r="F113" s="97"/>
      <c r="G113" s="97"/>
      <c r="M113" s="98"/>
      <c r="N113" s="99"/>
      <c r="O113" s="100"/>
      <c r="P113" s="101"/>
      <c r="Q113" s="100"/>
      <c r="R113" s="97"/>
      <c r="S113" s="100"/>
      <c r="T113" s="102"/>
      <c r="U113" s="166"/>
      <c r="V113" s="167"/>
    </row>
    <row r="114" spans="2:22" customFormat="1" ht="12.95" customHeight="1">
      <c r="B114" s="95"/>
      <c r="C114" s="96"/>
      <c r="D114" s="96"/>
      <c r="E114" s="96"/>
      <c r="F114" s="97"/>
      <c r="G114" s="97"/>
      <c r="M114" s="98"/>
      <c r="N114" s="99"/>
      <c r="O114" s="100"/>
      <c r="P114" s="101"/>
      <c r="Q114" s="100"/>
      <c r="R114" s="97"/>
      <c r="S114" s="100"/>
      <c r="T114" s="102"/>
      <c r="U114" s="166"/>
      <c r="V114" s="167"/>
    </row>
    <row r="115" spans="2:22" customFormat="1" ht="12.95" customHeight="1">
      <c r="B115" s="95"/>
      <c r="C115" s="96"/>
      <c r="D115" s="96"/>
      <c r="E115" s="96"/>
      <c r="F115" s="97"/>
      <c r="G115" s="97"/>
      <c r="M115" s="98"/>
      <c r="N115" s="99"/>
      <c r="O115" s="100"/>
      <c r="P115" s="101"/>
      <c r="Q115" s="100"/>
      <c r="R115" s="97"/>
      <c r="S115" s="100"/>
      <c r="T115" s="102"/>
      <c r="U115" s="166"/>
      <c r="V115" s="167"/>
    </row>
    <row r="116" spans="2:22" customFormat="1" ht="12.95" customHeight="1">
      <c r="B116" s="95"/>
      <c r="C116" s="96"/>
      <c r="D116" s="96"/>
      <c r="E116" s="96"/>
      <c r="F116" s="97"/>
      <c r="G116" s="97"/>
      <c r="M116" s="98"/>
      <c r="N116" s="99"/>
      <c r="O116" s="100"/>
      <c r="P116" s="101"/>
      <c r="Q116" s="100"/>
      <c r="R116" s="97"/>
      <c r="S116" s="100"/>
      <c r="T116" s="102"/>
      <c r="U116" s="166"/>
      <c r="V116" s="167"/>
    </row>
    <row r="117" spans="2:22" customFormat="1" ht="12.95" customHeight="1">
      <c r="B117" s="95"/>
      <c r="C117" s="96"/>
      <c r="D117" s="96"/>
      <c r="E117" s="96"/>
      <c r="F117" s="97"/>
      <c r="G117" s="97"/>
      <c r="M117" s="98"/>
      <c r="N117" s="99"/>
      <c r="O117" s="100"/>
      <c r="P117" s="101"/>
      <c r="Q117" s="100"/>
      <c r="R117" s="97"/>
      <c r="S117" s="100"/>
      <c r="T117" s="102"/>
      <c r="U117" s="166"/>
      <c r="V117" s="167"/>
    </row>
    <row r="118" spans="2:22" customFormat="1" ht="12.95" customHeight="1">
      <c r="B118" s="95"/>
      <c r="C118" s="96"/>
      <c r="D118" s="96"/>
      <c r="E118" s="96"/>
      <c r="F118" s="97"/>
      <c r="G118" s="97"/>
      <c r="M118" s="98"/>
      <c r="N118" s="99"/>
      <c r="O118" s="100"/>
      <c r="P118" s="101"/>
      <c r="Q118" s="100"/>
      <c r="R118" s="97"/>
      <c r="S118" s="100"/>
      <c r="T118" s="102"/>
      <c r="U118" s="166"/>
      <c r="V118" s="167"/>
    </row>
    <row r="119" spans="2:22" customFormat="1" ht="12.95" customHeight="1">
      <c r="B119" s="95"/>
      <c r="C119" s="96"/>
      <c r="D119" s="96"/>
      <c r="E119" s="96"/>
      <c r="F119" s="97"/>
      <c r="G119" s="97"/>
      <c r="M119" s="98"/>
      <c r="N119" s="99"/>
      <c r="O119" s="100"/>
      <c r="P119" s="101"/>
      <c r="Q119" s="100"/>
      <c r="R119" s="97"/>
      <c r="S119" s="100"/>
      <c r="T119" s="102"/>
      <c r="U119" s="166"/>
      <c r="V119" s="167"/>
    </row>
    <row r="120" spans="2:22" customFormat="1" ht="12.95" customHeight="1">
      <c r="B120" s="95"/>
      <c r="C120" s="96"/>
      <c r="D120" s="96"/>
      <c r="E120" s="96"/>
      <c r="F120" s="97"/>
      <c r="G120" s="97"/>
      <c r="M120" s="98"/>
      <c r="N120" s="99"/>
      <c r="O120" s="100"/>
      <c r="P120" s="101"/>
      <c r="Q120" s="100"/>
      <c r="R120" s="97"/>
      <c r="S120" s="100"/>
      <c r="T120" s="102"/>
      <c r="U120" s="166"/>
      <c r="V120" s="167"/>
    </row>
    <row r="121" spans="2:22" customFormat="1" ht="12.95" customHeight="1">
      <c r="B121" s="95"/>
      <c r="C121" s="96"/>
      <c r="D121" s="96"/>
      <c r="E121" s="96"/>
      <c r="F121" s="97"/>
      <c r="G121" s="97"/>
      <c r="M121" s="98"/>
      <c r="N121" s="99"/>
      <c r="O121" s="100"/>
      <c r="P121" s="101"/>
      <c r="Q121" s="100"/>
      <c r="R121" s="97"/>
      <c r="S121" s="100"/>
      <c r="T121" s="102"/>
      <c r="U121" s="166"/>
      <c r="V121" s="167"/>
    </row>
    <row r="122" spans="2:22" customFormat="1" ht="12.95" customHeight="1">
      <c r="B122" s="95"/>
      <c r="C122" s="96"/>
      <c r="D122" s="96"/>
      <c r="E122" s="96"/>
      <c r="F122" s="97"/>
      <c r="G122" s="97"/>
      <c r="M122" s="98"/>
      <c r="N122" s="99"/>
      <c r="O122" s="100"/>
      <c r="P122" s="101"/>
      <c r="Q122" s="100"/>
      <c r="R122" s="97"/>
      <c r="S122" s="100"/>
      <c r="T122" s="102"/>
      <c r="U122" s="166"/>
      <c r="V122" s="167"/>
    </row>
    <row r="123" spans="2:22" customFormat="1" ht="12.95" customHeight="1">
      <c r="B123" s="95"/>
      <c r="C123" s="96"/>
      <c r="D123" s="96"/>
      <c r="E123" s="96"/>
      <c r="F123" s="97"/>
      <c r="G123" s="97"/>
      <c r="M123" s="98"/>
      <c r="N123" s="99"/>
      <c r="O123" s="100"/>
      <c r="P123" s="101"/>
      <c r="Q123" s="100"/>
      <c r="R123" s="97"/>
      <c r="S123" s="100"/>
      <c r="T123" s="102"/>
      <c r="U123" s="166"/>
      <c r="V123" s="167"/>
    </row>
    <row r="124" spans="2:22" customFormat="1" ht="12.95" customHeight="1">
      <c r="B124" s="95"/>
      <c r="C124" s="96"/>
      <c r="D124" s="96"/>
      <c r="E124" s="96"/>
      <c r="F124" s="97"/>
      <c r="G124" s="97"/>
      <c r="M124" s="98"/>
      <c r="N124" s="99"/>
      <c r="O124" s="100"/>
      <c r="P124" s="101"/>
      <c r="Q124" s="100"/>
      <c r="R124" s="97"/>
      <c r="S124" s="100"/>
      <c r="T124" s="102"/>
      <c r="U124" s="166"/>
      <c r="V124" s="167"/>
    </row>
    <row r="125" spans="2:22" customFormat="1" ht="12.95" customHeight="1">
      <c r="B125" s="95"/>
      <c r="C125" s="96"/>
      <c r="D125" s="96"/>
      <c r="E125" s="96"/>
      <c r="F125" s="97"/>
      <c r="G125" s="97"/>
      <c r="M125" s="98"/>
      <c r="N125" s="99"/>
      <c r="O125" s="100"/>
      <c r="P125" s="101"/>
      <c r="Q125" s="100"/>
      <c r="R125" s="97"/>
      <c r="S125" s="100"/>
      <c r="T125" s="102"/>
      <c r="U125" s="166"/>
      <c r="V125" s="167"/>
    </row>
    <row r="126" spans="2:22" customFormat="1" ht="12.95" customHeight="1">
      <c r="B126" s="95"/>
      <c r="C126" s="96"/>
      <c r="D126" s="96"/>
      <c r="E126" s="96"/>
      <c r="F126" s="97"/>
      <c r="G126" s="97"/>
      <c r="M126" s="98"/>
      <c r="N126" s="99"/>
      <c r="O126" s="100"/>
      <c r="P126" s="101"/>
      <c r="Q126" s="100"/>
      <c r="R126" s="97"/>
      <c r="S126" s="100"/>
      <c r="T126" s="102"/>
      <c r="U126" s="166"/>
      <c r="V126" s="167"/>
    </row>
    <row r="127" spans="2:22" customFormat="1" ht="12.95" customHeight="1">
      <c r="B127" s="95"/>
      <c r="C127" s="96"/>
      <c r="D127" s="96"/>
      <c r="E127" s="96"/>
      <c r="F127" s="97"/>
      <c r="G127" s="97"/>
      <c r="M127" s="98"/>
      <c r="N127" s="99"/>
      <c r="O127" s="100"/>
      <c r="P127" s="101"/>
      <c r="Q127" s="100"/>
      <c r="R127" s="97"/>
      <c r="S127" s="100"/>
      <c r="T127" s="102"/>
      <c r="U127" s="166"/>
      <c r="V127" s="167"/>
    </row>
    <row r="128" spans="2:22" customFormat="1" ht="12.95" customHeight="1">
      <c r="B128" s="95"/>
      <c r="C128" s="96"/>
      <c r="D128" s="96"/>
      <c r="E128" s="96"/>
      <c r="F128" s="97"/>
      <c r="G128" s="97"/>
      <c r="M128" s="98"/>
      <c r="N128" s="99"/>
      <c r="O128" s="100"/>
      <c r="P128" s="101"/>
      <c r="Q128" s="100"/>
      <c r="R128" s="97"/>
      <c r="S128" s="100"/>
      <c r="T128" s="102"/>
      <c r="U128" s="166"/>
      <c r="V128" s="167"/>
    </row>
    <row r="129" spans="2:22" customFormat="1" ht="12.95" customHeight="1">
      <c r="B129" s="95"/>
      <c r="C129" s="96"/>
      <c r="D129" s="96"/>
      <c r="E129" s="96"/>
      <c r="F129" s="97"/>
      <c r="G129" s="97"/>
      <c r="M129" s="98"/>
      <c r="N129" s="99"/>
      <c r="O129" s="100"/>
      <c r="P129" s="101"/>
      <c r="Q129" s="100"/>
      <c r="R129" s="97"/>
      <c r="S129" s="100"/>
      <c r="T129" s="102"/>
      <c r="U129" s="166"/>
      <c r="V129" s="167"/>
    </row>
    <row r="130" spans="2:22" customFormat="1" ht="12.95" customHeight="1">
      <c r="B130" s="95"/>
      <c r="C130" s="96"/>
      <c r="D130" s="96"/>
      <c r="E130" s="96"/>
      <c r="F130" s="97"/>
      <c r="G130" s="97"/>
      <c r="M130" s="98"/>
      <c r="N130" s="99"/>
      <c r="O130" s="100"/>
      <c r="P130" s="101"/>
      <c r="Q130" s="100"/>
      <c r="R130" s="97"/>
      <c r="S130" s="100"/>
      <c r="T130" s="102"/>
      <c r="U130" s="166"/>
      <c r="V130" s="167"/>
    </row>
    <row r="131" spans="2:22" customFormat="1" ht="12.95" customHeight="1">
      <c r="B131" s="95"/>
      <c r="C131" s="96"/>
      <c r="D131" s="96"/>
      <c r="E131" s="96"/>
      <c r="F131" s="97"/>
      <c r="G131" s="97"/>
      <c r="M131" s="98"/>
      <c r="N131" s="99"/>
      <c r="O131" s="100"/>
      <c r="P131" s="101"/>
      <c r="Q131" s="100"/>
      <c r="R131" s="97"/>
      <c r="S131" s="100"/>
      <c r="T131" s="102"/>
      <c r="U131" s="166"/>
      <c r="V131" s="167"/>
    </row>
    <row r="132" spans="2:22" customFormat="1" ht="12.95" customHeight="1">
      <c r="B132" s="95"/>
      <c r="C132" s="96"/>
      <c r="D132" s="96"/>
      <c r="E132" s="96"/>
      <c r="F132" s="97"/>
      <c r="G132" s="97"/>
      <c r="M132" s="98"/>
      <c r="N132" s="99"/>
      <c r="O132" s="100"/>
      <c r="P132" s="101"/>
      <c r="Q132" s="100"/>
      <c r="R132" s="97"/>
      <c r="S132" s="100"/>
      <c r="T132" s="102"/>
      <c r="U132" s="166"/>
      <c r="V132" s="167"/>
    </row>
    <row r="133" spans="2:22" customFormat="1" ht="12.95" customHeight="1">
      <c r="B133" s="95"/>
      <c r="C133" s="96"/>
      <c r="D133" s="96"/>
      <c r="E133" s="96"/>
      <c r="F133" s="97"/>
      <c r="G133" s="97"/>
      <c r="M133" s="98"/>
      <c r="N133" s="99"/>
      <c r="O133" s="100"/>
      <c r="P133" s="101"/>
      <c r="Q133" s="100"/>
      <c r="R133" s="97"/>
      <c r="S133" s="100"/>
      <c r="T133" s="102"/>
      <c r="U133" s="166"/>
      <c r="V133" s="167"/>
    </row>
    <row r="134" spans="2:22" customFormat="1" ht="12.95" customHeight="1">
      <c r="B134" s="95"/>
      <c r="C134" s="96"/>
      <c r="D134" s="96"/>
      <c r="E134" s="96"/>
      <c r="F134" s="97"/>
      <c r="G134" s="97"/>
      <c r="M134" s="98"/>
      <c r="N134" s="99"/>
      <c r="O134" s="100"/>
      <c r="P134" s="101"/>
      <c r="Q134" s="100"/>
      <c r="R134" s="97"/>
      <c r="S134" s="100"/>
      <c r="T134" s="102"/>
      <c r="U134" s="166"/>
      <c r="V134" s="167"/>
    </row>
    <row r="135" spans="2:22" customFormat="1" ht="12.95" customHeight="1">
      <c r="B135" s="95"/>
      <c r="C135" s="96"/>
      <c r="D135" s="96"/>
      <c r="E135" s="96"/>
      <c r="F135" s="97"/>
      <c r="G135" s="97"/>
      <c r="M135" s="98"/>
      <c r="N135" s="99"/>
      <c r="O135" s="100"/>
      <c r="P135" s="101"/>
      <c r="Q135" s="100"/>
      <c r="R135" s="97"/>
      <c r="S135" s="100"/>
      <c r="T135" s="102"/>
      <c r="U135" s="166"/>
      <c r="V135" s="167"/>
    </row>
    <row r="136" spans="2:22" customFormat="1" ht="12.95" customHeight="1">
      <c r="B136" s="95"/>
      <c r="C136" s="96"/>
      <c r="D136" s="96"/>
      <c r="E136" s="96"/>
      <c r="F136" s="97"/>
      <c r="G136" s="97"/>
      <c r="M136" s="98"/>
      <c r="N136" s="99"/>
      <c r="O136" s="100"/>
      <c r="P136" s="101"/>
      <c r="Q136" s="100"/>
      <c r="R136" s="97"/>
      <c r="S136" s="100"/>
      <c r="T136" s="102"/>
      <c r="U136" s="166"/>
      <c r="V136" s="167"/>
    </row>
    <row r="137" spans="2:22" customFormat="1" ht="12.95" customHeight="1">
      <c r="B137" s="95"/>
      <c r="C137" s="96"/>
      <c r="D137" s="96"/>
      <c r="E137" s="96"/>
      <c r="F137" s="97"/>
      <c r="G137" s="97"/>
      <c r="M137" s="98"/>
      <c r="N137" s="99"/>
      <c r="O137" s="100"/>
      <c r="P137" s="101"/>
      <c r="Q137" s="100"/>
      <c r="R137" s="97"/>
      <c r="S137" s="100"/>
      <c r="T137" s="102"/>
      <c r="U137" s="166"/>
      <c r="V137" s="167"/>
    </row>
    <row r="138" spans="2:22" customFormat="1" ht="12.95" customHeight="1">
      <c r="B138" s="95"/>
      <c r="C138" s="96"/>
      <c r="D138" s="96"/>
      <c r="E138" s="96"/>
      <c r="F138" s="97"/>
      <c r="G138" s="97"/>
      <c r="M138" s="98"/>
      <c r="N138" s="99"/>
      <c r="O138" s="100"/>
      <c r="P138" s="101"/>
      <c r="Q138" s="100"/>
      <c r="R138" s="97"/>
      <c r="S138" s="100"/>
      <c r="T138" s="102"/>
      <c r="U138" s="166"/>
      <c r="V138" s="167"/>
    </row>
    <row r="139" spans="2:22" customFormat="1" ht="12.95" customHeight="1">
      <c r="B139" s="95"/>
      <c r="C139" s="96"/>
      <c r="D139" s="96"/>
      <c r="E139" s="96"/>
      <c r="F139" s="97"/>
      <c r="G139" s="97"/>
      <c r="M139" s="98"/>
      <c r="N139" s="99"/>
      <c r="O139" s="100"/>
      <c r="P139" s="101"/>
      <c r="Q139" s="100"/>
      <c r="R139" s="97"/>
      <c r="S139" s="100"/>
      <c r="T139" s="102"/>
      <c r="U139" s="166"/>
      <c r="V139" s="167"/>
    </row>
    <row r="140" spans="2:22" customFormat="1" ht="12.95" customHeight="1">
      <c r="B140" s="95"/>
      <c r="C140" s="96"/>
      <c r="D140" s="96"/>
      <c r="E140" s="96"/>
      <c r="F140" s="97"/>
      <c r="G140" s="97"/>
      <c r="M140" s="98"/>
      <c r="N140" s="99"/>
      <c r="O140" s="100"/>
      <c r="P140" s="101"/>
      <c r="Q140" s="100"/>
      <c r="R140" s="97"/>
      <c r="S140" s="100"/>
      <c r="T140" s="102"/>
      <c r="U140" s="166"/>
      <c r="V140" s="167"/>
    </row>
    <row r="141" spans="2:22" customFormat="1" ht="12.95" customHeight="1">
      <c r="B141" s="95"/>
      <c r="C141" s="96"/>
      <c r="D141" s="96"/>
      <c r="E141" s="96"/>
      <c r="F141" s="97"/>
      <c r="G141" s="97"/>
      <c r="M141" s="98"/>
      <c r="N141" s="99"/>
      <c r="O141" s="100"/>
      <c r="P141" s="101"/>
      <c r="Q141" s="100"/>
      <c r="R141" s="97"/>
      <c r="S141" s="100"/>
      <c r="T141" s="102"/>
      <c r="U141" s="166"/>
      <c r="V141" s="167"/>
    </row>
    <row r="142" spans="2:22" customFormat="1" ht="12.95" customHeight="1">
      <c r="B142" s="95"/>
      <c r="C142" s="96"/>
      <c r="D142" s="96"/>
      <c r="E142" s="96"/>
      <c r="F142" s="97"/>
      <c r="G142" s="97"/>
      <c r="M142" s="98"/>
      <c r="N142" s="99"/>
      <c r="O142" s="100"/>
      <c r="P142" s="101"/>
      <c r="Q142" s="100"/>
      <c r="R142" s="97"/>
      <c r="S142" s="100"/>
      <c r="T142" s="102"/>
      <c r="U142" s="166"/>
      <c r="V142" s="167"/>
    </row>
    <row r="143" spans="2:22" customFormat="1" ht="12.95" customHeight="1">
      <c r="B143" s="95"/>
      <c r="C143" s="96"/>
      <c r="D143" s="96"/>
      <c r="E143" s="96"/>
      <c r="F143" s="97"/>
      <c r="G143" s="97"/>
      <c r="M143" s="98"/>
      <c r="N143" s="99"/>
      <c r="O143" s="100"/>
      <c r="P143" s="101"/>
      <c r="Q143" s="100"/>
      <c r="R143" s="97"/>
      <c r="S143" s="100"/>
      <c r="T143" s="102"/>
      <c r="U143" s="166"/>
      <c r="V143" s="167"/>
    </row>
    <row r="144" spans="2:22" customFormat="1" ht="12.95" customHeight="1">
      <c r="B144" s="95"/>
      <c r="C144" s="96"/>
      <c r="D144" s="96"/>
      <c r="E144" s="96"/>
      <c r="F144" s="97"/>
      <c r="G144" s="97"/>
      <c r="M144" s="98"/>
      <c r="N144" s="99"/>
      <c r="O144" s="100"/>
      <c r="P144" s="101"/>
      <c r="Q144" s="100"/>
      <c r="R144" s="97"/>
      <c r="S144" s="100"/>
      <c r="T144" s="102"/>
      <c r="U144" s="166"/>
      <c r="V144" s="167"/>
    </row>
    <row r="145" spans="2:22" customFormat="1" ht="12.95" customHeight="1">
      <c r="B145" s="95"/>
      <c r="C145" s="96"/>
      <c r="D145" s="96"/>
      <c r="E145" s="96"/>
      <c r="F145" s="97"/>
      <c r="G145" s="97"/>
      <c r="M145" s="98"/>
      <c r="N145" s="99"/>
      <c r="O145" s="100"/>
      <c r="P145" s="101"/>
      <c r="Q145" s="100"/>
      <c r="R145" s="97"/>
      <c r="S145" s="100"/>
      <c r="T145" s="102"/>
      <c r="U145" s="166"/>
      <c r="V145" s="167"/>
    </row>
    <row r="146" spans="2:22" customFormat="1" ht="12.95" customHeight="1">
      <c r="B146" s="95"/>
      <c r="C146" s="96"/>
      <c r="D146" s="96"/>
      <c r="E146" s="96"/>
      <c r="F146" s="97"/>
      <c r="G146" s="97"/>
      <c r="M146" s="98"/>
      <c r="N146" s="99"/>
      <c r="O146" s="100"/>
      <c r="P146" s="101"/>
      <c r="Q146" s="100"/>
      <c r="R146" s="97"/>
      <c r="S146" s="100"/>
      <c r="T146" s="102"/>
      <c r="U146" s="166"/>
      <c r="V146" s="167"/>
    </row>
    <row r="147" spans="2:22" customFormat="1" ht="12.95" customHeight="1">
      <c r="B147" s="95"/>
      <c r="C147" s="96"/>
      <c r="D147" s="96"/>
      <c r="E147" s="96"/>
      <c r="F147" s="97"/>
      <c r="G147" s="97"/>
      <c r="M147" s="98"/>
      <c r="N147" s="99"/>
      <c r="O147" s="100"/>
      <c r="P147" s="101"/>
      <c r="Q147" s="100"/>
      <c r="R147" s="97"/>
      <c r="S147" s="100"/>
      <c r="T147" s="102"/>
      <c r="U147" s="166"/>
      <c r="V147" s="167"/>
    </row>
    <row r="148" spans="2:22" customFormat="1" ht="12.95" customHeight="1">
      <c r="B148" s="95"/>
      <c r="C148" s="96"/>
      <c r="D148" s="96"/>
      <c r="E148" s="96"/>
      <c r="F148" s="97"/>
      <c r="G148" s="97"/>
      <c r="M148" s="98"/>
      <c r="N148" s="99"/>
      <c r="O148" s="100"/>
      <c r="P148" s="101"/>
      <c r="Q148" s="100"/>
      <c r="R148" s="97"/>
      <c r="S148" s="100"/>
      <c r="T148" s="102"/>
      <c r="U148" s="166"/>
      <c r="V148" s="167"/>
    </row>
    <row r="149" spans="2:22" customFormat="1" ht="12.95" customHeight="1">
      <c r="B149" s="95"/>
      <c r="C149" s="96"/>
      <c r="D149" s="96"/>
      <c r="E149" s="96"/>
      <c r="F149" s="97"/>
      <c r="G149" s="97"/>
      <c r="M149" s="98"/>
      <c r="N149" s="99"/>
      <c r="O149" s="100"/>
      <c r="P149" s="101"/>
      <c r="Q149" s="100"/>
      <c r="R149" s="97"/>
      <c r="S149" s="100"/>
      <c r="T149" s="102"/>
      <c r="U149" s="166"/>
      <c r="V149" s="167"/>
    </row>
    <row r="150" spans="2:22" customFormat="1" ht="12.95" customHeight="1">
      <c r="B150" s="95"/>
      <c r="C150" s="96"/>
      <c r="D150" s="96"/>
      <c r="E150" s="96"/>
      <c r="F150" s="97"/>
      <c r="G150" s="97"/>
      <c r="M150" s="98"/>
      <c r="N150" s="99"/>
      <c r="O150" s="100"/>
      <c r="P150" s="101"/>
      <c r="Q150" s="100"/>
      <c r="R150" s="97"/>
      <c r="S150" s="100"/>
      <c r="T150" s="102"/>
      <c r="U150" s="166"/>
      <c r="V150" s="167"/>
    </row>
    <row r="151" spans="2:22" customFormat="1" ht="12.95" customHeight="1">
      <c r="B151" s="95"/>
      <c r="C151" s="96"/>
      <c r="D151" s="96"/>
      <c r="E151" s="96"/>
      <c r="F151" s="97"/>
      <c r="G151" s="97"/>
      <c r="M151" s="98"/>
      <c r="N151" s="99"/>
      <c r="O151" s="100"/>
      <c r="P151" s="101"/>
      <c r="Q151" s="100"/>
      <c r="R151" s="97"/>
      <c r="S151" s="100"/>
      <c r="T151" s="102"/>
      <c r="U151" s="166"/>
      <c r="V151" s="167"/>
    </row>
    <row r="152" spans="2:22" customFormat="1" ht="12.95" customHeight="1">
      <c r="B152" s="95"/>
      <c r="C152" s="96"/>
      <c r="D152" s="96"/>
      <c r="E152" s="96"/>
      <c r="F152" s="97"/>
      <c r="G152" s="97"/>
      <c r="M152" s="98"/>
      <c r="N152" s="99"/>
      <c r="O152" s="100"/>
      <c r="P152" s="101"/>
      <c r="Q152" s="100"/>
      <c r="R152" s="97"/>
      <c r="S152" s="100"/>
      <c r="T152" s="102"/>
      <c r="U152" s="166"/>
      <c r="V152" s="167"/>
    </row>
    <row r="153" spans="2:22" customFormat="1" ht="12.95" customHeight="1">
      <c r="B153" s="95"/>
      <c r="C153" s="96"/>
      <c r="D153" s="96"/>
      <c r="E153" s="96"/>
      <c r="F153" s="97"/>
      <c r="G153" s="97"/>
      <c r="M153" s="98"/>
      <c r="N153" s="99"/>
      <c r="O153" s="100"/>
      <c r="P153" s="101"/>
      <c r="Q153" s="100"/>
      <c r="R153" s="97"/>
      <c r="S153" s="100"/>
      <c r="T153" s="102"/>
      <c r="U153" s="166"/>
      <c r="V153" s="167"/>
    </row>
    <row r="154" spans="2:22" customFormat="1" ht="12.95" customHeight="1">
      <c r="B154" s="95"/>
      <c r="C154" s="96"/>
      <c r="D154" s="96"/>
      <c r="E154" s="96"/>
      <c r="F154" s="97"/>
      <c r="G154" s="97"/>
      <c r="M154" s="98"/>
      <c r="N154" s="99"/>
      <c r="O154" s="100"/>
      <c r="P154" s="101"/>
      <c r="Q154" s="100"/>
      <c r="R154" s="97"/>
      <c r="S154" s="100"/>
      <c r="T154" s="102"/>
      <c r="U154" s="166"/>
      <c r="V154" s="167"/>
    </row>
    <row r="155" spans="2:22" customFormat="1" ht="12.95" customHeight="1">
      <c r="B155" s="95"/>
      <c r="C155" s="96"/>
      <c r="D155" s="96"/>
      <c r="E155" s="96"/>
      <c r="F155" s="97"/>
      <c r="G155" s="97"/>
      <c r="M155" s="98"/>
      <c r="N155" s="99"/>
      <c r="O155" s="100"/>
      <c r="P155" s="101"/>
      <c r="Q155" s="100"/>
      <c r="R155" s="97"/>
      <c r="S155" s="100"/>
      <c r="T155" s="102"/>
      <c r="U155" s="166"/>
      <c r="V155" s="167"/>
    </row>
    <row r="156" spans="2:22" customFormat="1" ht="12.95" customHeight="1">
      <c r="B156" s="95"/>
      <c r="C156" s="96"/>
      <c r="D156" s="96"/>
      <c r="E156" s="96"/>
      <c r="F156" s="97"/>
      <c r="G156" s="97"/>
      <c r="M156" s="98"/>
      <c r="N156" s="99"/>
      <c r="O156" s="100"/>
      <c r="P156" s="101"/>
      <c r="Q156" s="100"/>
      <c r="R156" s="97"/>
      <c r="S156" s="100"/>
      <c r="T156" s="102"/>
      <c r="U156" s="166"/>
      <c r="V156" s="167"/>
    </row>
    <row r="157" spans="2:22" customFormat="1" ht="12.95" customHeight="1">
      <c r="B157" s="95"/>
      <c r="C157" s="96"/>
      <c r="D157" s="96"/>
      <c r="E157" s="96"/>
      <c r="F157" s="97"/>
      <c r="G157" s="97"/>
      <c r="M157" s="98"/>
      <c r="N157" s="99"/>
      <c r="O157" s="100"/>
      <c r="P157" s="101"/>
      <c r="Q157" s="100"/>
      <c r="R157" s="97"/>
      <c r="S157" s="100"/>
      <c r="T157" s="102"/>
      <c r="U157" s="166"/>
      <c r="V157" s="167"/>
    </row>
    <row r="158" spans="2:22" customFormat="1" ht="12.95" customHeight="1">
      <c r="B158" s="95"/>
      <c r="C158" s="96"/>
      <c r="D158" s="96"/>
      <c r="E158" s="96"/>
      <c r="F158" s="97"/>
      <c r="G158" s="97"/>
      <c r="M158" s="98"/>
      <c r="N158" s="99"/>
      <c r="O158" s="100"/>
      <c r="P158" s="101"/>
      <c r="Q158" s="100"/>
      <c r="R158" s="97"/>
      <c r="S158" s="100"/>
      <c r="T158" s="102"/>
      <c r="U158" s="166"/>
      <c r="V158" s="167"/>
    </row>
    <row r="159" spans="2:22" customFormat="1" ht="12.95" customHeight="1">
      <c r="B159" s="95"/>
      <c r="C159" s="96"/>
      <c r="D159" s="96"/>
      <c r="E159" s="96"/>
      <c r="F159" s="97"/>
      <c r="G159" s="97"/>
      <c r="M159" s="98"/>
      <c r="N159" s="99"/>
      <c r="O159" s="100"/>
      <c r="P159" s="101"/>
      <c r="Q159" s="100"/>
      <c r="R159" s="97"/>
      <c r="S159" s="100"/>
      <c r="T159" s="102"/>
      <c r="U159" s="166"/>
      <c r="V159" s="167"/>
    </row>
    <row r="160" spans="2:22" customFormat="1" ht="12.95" customHeight="1">
      <c r="B160" s="95"/>
      <c r="C160" s="96"/>
      <c r="D160" s="96"/>
      <c r="E160" s="96"/>
      <c r="F160" s="97"/>
      <c r="G160" s="97"/>
      <c r="M160" s="98"/>
      <c r="N160" s="99"/>
      <c r="O160" s="100"/>
      <c r="P160" s="101"/>
      <c r="Q160" s="100"/>
      <c r="R160" s="97"/>
      <c r="S160" s="100"/>
      <c r="T160" s="102"/>
      <c r="U160" s="166"/>
      <c r="V160" s="167"/>
    </row>
    <row r="161" spans="2:22" customFormat="1" ht="12.95" customHeight="1">
      <c r="B161" s="95"/>
      <c r="C161" s="96"/>
      <c r="D161" s="96"/>
      <c r="E161" s="96"/>
      <c r="F161" s="97"/>
      <c r="G161" s="97"/>
      <c r="M161" s="98"/>
      <c r="N161" s="99"/>
      <c r="O161" s="100"/>
      <c r="P161" s="101"/>
      <c r="Q161" s="100"/>
      <c r="R161" s="97"/>
      <c r="S161" s="100"/>
      <c r="T161" s="102"/>
      <c r="U161" s="166"/>
      <c r="V161" s="167"/>
    </row>
    <row r="162" spans="2:22" customFormat="1" ht="12.95" customHeight="1">
      <c r="B162" s="95"/>
      <c r="C162" s="96"/>
      <c r="D162" s="96"/>
      <c r="E162" s="96"/>
      <c r="F162" s="97"/>
      <c r="G162" s="97"/>
      <c r="M162" s="98"/>
      <c r="N162" s="99"/>
      <c r="O162" s="100"/>
      <c r="P162" s="101"/>
      <c r="Q162" s="100"/>
      <c r="R162" s="97"/>
      <c r="S162" s="100"/>
      <c r="T162" s="102"/>
      <c r="U162" s="166"/>
      <c r="V162" s="167"/>
    </row>
    <row r="163" spans="2:22" customFormat="1" ht="12.95" customHeight="1">
      <c r="B163" s="95"/>
      <c r="C163" s="96"/>
      <c r="D163" s="96"/>
      <c r="E163" s="96"/>
      <c r="F163" s="97"/>
      <c r="G163" s="97"/>
      <c r="M163" s="98"/>
      <c r="N163" s="99"/>
      <c r="O163" s="100"/>
      <c r="P163" s="101"/>
      <c r="Q163" s="100"/>
      <c r="R163" s="97"/>
      <c r="S163" s="100"/>
      <c r="T163" s="102"/>
      <c r="U163" s="166"/>
      <c r="V163" s="167"/>
    </row>
    <row r="164" spans="2:22" customFormat="1" ht="12.95" customHeight="1">
      <c r="B164" s="95"/>
      <c r="C164" s="96"/>
      <c r="D164" s="96"/>
      <c r="E164" s="96"/>
      <c r="F164" s="97"/>
      <c r="G164" s="97"/>
      <c r="M164" s="98"/>
      <c r="N164" s="99"/>
      <c r="O164" s="100"/>
      <c r="P164" s="101"/>
      <c r="Q164" s="100"/>
      <c r="R164" s="97"/>
      <c r="S164" s="100"/>
      <c r="T164" s="102"/>
      <c r="U164" s="166"/>
      <c r="V164" s="167"/>
    </row>
    <row r="165" spans="2:22" customFormat="1" ht="12.95" customHeight="1">
      <c r="B165" s="95"/>
      <c r="C165" s="96"/>
      <c r="D165" s="96"/>
      <c r="E165" s="96"/>
      <c r="F165" s="97"/>
      <c r="G165" s="97"/>
      <c r="M165" s="98"/>
      <c r="N165" s="99"/>
      <c r="O165" s="100"/>
      <c r="P165" s="101"/>
      <c r="Q165" s="100"/>
      <c r="R165" s="97"/>
      <c r="S165" s="100"/>
      <c r="T165" s="102"/>
      <c r="U165" s="166"/>
      <c r="V165" s="167"/>
    </row>
    <row r="166" spans="2:22" customFormat="1" ht="12.95" customHeight="1">
      <c r="B166" s="95"/>
      <c r="C166" s="96"/>
      <c r="D166" s="96"/>
      <c r="E166" s="96"/>
      <c r="F166" s="97"/>
      <c r="G166" s="97"/>
      <c r="M166" s="98"/>
      <c r="N166" s="99"/>
      <c r="O166" s="100"/>
      <c r="P166" s="101"/>
      <c r="Q166" s="100"/>
      <c r="R166" s="97"/>
      <c r="S166" s="100"/>
      <c r="T166" s="102"/>
      <c r="U166" s="166"/>
      <c r="V166" s="167"/>
    </row>
    <row r="167" spans="2:22" customFormat="1" ht="12.95" customHeight="1">
      <c r="B167" s="95"/>
      <c r="C167" s="96"/>
      <c r="D167" s="96"/>
      <c r="E167" s="96"/>
      <c r="F167" s="97"/>
      <c r="G167" s="97"/>
      <c r="M167" s="98"/>
      <c r="N167" s="99"/>
      <c r="O167" s="100"/>
      <c r="P167" s="101"/>
      <c r="Q167" s="100"/>
      <c r="R167" s="97"/>
      <c r="S167" s="100"/>
      <c r="T167" s="102"/>
      <c r="U167" s="166"/>
      <c r="V167" s="167"/>
    </row>
    <row r="168" spans="2:22" customFormat="1" ht="12.95" customHeight="1">
      <c r="B168" s="95"/>
      <c r="C168" s="96"/>
      <c r="D168" s="96"/>
      <c r="E168" s="96"/>
      <c r="F168" s="97"/>
      <c r="G168" s="97"/>
      <c r="M168" s="98"/>
      <c r="N168" s="99"/>
      <c r="O168" s="100"/>
      <c r="P168" s="101"/>
      <c r="Q168" s="100"/>
      <c r="R168" s="97"/>
      <c r="S168" s="100"/>
      <c r="T168" s="102"/>
      <c r="U168" s="166"/>
      <c r="V168" s="167"/>
    </row>
    <row r="169" spans="2:22" customFormat="1" ht="12.95" customHeight="1">
      <c r="B169" s="95"/>
      <c r="C169" s="96"/>
      <c r="D169" s="96"/>
      <c r="E169" s="96"/>
      <c r="F169" s="97"/>
      <c r="G169" s="97"/>
      <c r="M169" s="98"/>
      <c r="N169" s="99"/>
      <c r="O169" s="100"/>
      <c r="P169" s="101"/>
      <c r="Q169" s="100"/>
      <c r="R169" s="97"/>
      <c r="S169" s="100"/>
      <c r="T169" s="102"/>
      <c r="U169" s="166"/>
      <c r="V169" s="167"/>
    </row>
    <row r="170" spans="2:22" customFormat="1" ht="12.95" customHeight="1">
      <c r="B170" s="95"/>
      <c r="C170" s="96"/>
      <c r="D170" s="96"/>
      <c r="E170" s="96"/>
      <c r="F170" s="97"/>
      <c r="G170" s="97"/>
      <c r="M170" s="98"/>
      <c r="N170" s="99"/>
      <c r="O170" s="100"/>
      <c r="P170" s="101"/>
      <c r="Q170" s="100"/>
      <c r="R170" s="97"/>
      <c r="S170" s="100"/>
      <c r="T170" s="102"/>
      <c r="U170" s="166"/>
      <c r="V170" s="167"/>
    </row>
    <row r="171" spans="2:22" customFormat="1" ht="12.95" customHeight="1">
      <c r="B171" s="95"/>
      <c r="C171" s="96"/>
      <c r="D171" s="96"/>
      <c r="E171" s="96"/>
      <c r="F171" s="97"/>
      <c r="G171" s="97"/>
      <c r="M171" s="98"/>
      <c r="N171" s="99"/>
      <c r="O171" s="100"/>
      <c r="P171" s="101"/>
      <c r="Q171" s="100"/>
      <c r="R171" s="97"/>
      <c r="S171" s="100"/>
      <c r="T171" s="102"/>
      <c r="U171" s="166"/>
      <c r="V171" s="167"/>
    </row>
    <row r="172" spans="2:22" customFormat="1" ht="12.95" customHeight="1">
      <c r="B172" s="95"/>
      <c r="C172" s="96"/>
      <c r="D172" s="96"/>
      <c r="E172" s="96"/>
      <c r="F172" s="97"/>
      <c r="G172" s="97"/>
      <c r="M172" s="98"/>
      <c r="N172" s="99"/>
      <c r="O172" s="100"/>
      <c r="P172" s="101"/>
      <c r="Q172" s="100"/>
      <c r="R172" s="97"/>
      <c r="S172" s="100"/>
      <c r="T172" s="102"/>
      <c r="U172" s="166"/>
      <c r="V172" s="167"/>
    </row>
    <row r="173" spans="2:22" customFormat="1" ht="12.95" customHeight="1">
      <c r="B173" s="95"/>
      <c r="C173" s="96"/>
      <c r="D173" s="96"/>
      <c r="E173" s="96"/>
      <c r="F173" s="97"/>
      <c r="G173" s="97"/>
      <c r="M173" s="98"/>
      <c r="N173" s="99"/>
      <c r="O173" s="100"/>
      <c r="P173" s="101"/>
      <c r="Q173" s="100"/>
      <c r="R173" s="97"/>
      <c r="S173" s="100"/>
      <c r="T173" s="102"/>
      <c r="U173" s="166"/>
      <c r="V173" s="167"/>
    </row>
    <row r="174" spans="2:22" customFormat="1" ht="12.95" customHeight="1">
      <c r="B174" s="95"/>
      <c r="C174" s="96"/>
      <c r="D174" s="96"/>
      <c r="E174" s="96"/>
      <c r="F174" s="97"/>
      <c r="G174" s="97"/>
      <c r="M174" s="98"/>
      <c r="N174" s="99"/>
      <c r="O174" s="100"/>
      <c r="P174" s="101"/>
      <c r="Q174" s="100"/>
      <c r="R174" s="97"/>
      <c r="S174" s="100"/>
      <c r="T174" s="102"/>
      <c r="U174" s="166"/>
      <c r="V174" s="167"/>
    </row>
    <row r="175" spans="2:22" customFormat="1" ht="12.95" customHeight="1">
      <c r="B175" s="95"/>
      <c r="C175" s="96"/>
      <c r="D175" s="96"/>
      <c r="E175" s="96"/>
      <c r="F175" s="97"/>
      <c r="G175" s="97"/>
      <c r="M175" s="98"/>
      <c r="N175" s="99"/>
      <c r="O175" s="100"/>
      <c r="P175" s="101"/>
      <c r="Q175" s="100"/>
      <c r="R175" s="97"/>
      <c r="S175" s="100"/>
      <c r="T175" s="102"/>
      <c r="U175" s="166"/>
      <c r="V175" s="167"/>
    </row>
    <row r="176" spans="2:22" customFormat="1" ht="12.95" customHeight="1">
      <c r="B176" s="95"/>
      <c r="C176" s="96"/>
      <c r="D176" s="96"/>
      <c r="E176" s="96"/>
      <c r="F176" s="97"/>
      <c r="G176" s="97"/>
      <c r="M176" s="98"/>
      <c r="N176" s="99"/>
      <c r="O176" s="100"/>
      <c r="P176" s="101"/>
      <c r="Q176" s="100"/>
      <c r="R176" s="97"/>
      <c r="S176" s="100"/>
      <c r="T176" s="102"/>
      <c r="U176" s="166"/>
      <c r="V176" s="167"/>
    </row>
    <row r="177" spans="2:22" customFormat="1" ht="12.95" customHeight="1">
      <c r="B177" s="95"/>
      <c r="C177" s="96"/>
      <c r="D177" s="96"/>
      <c r="E177" s="96"/>
      <c r="F177" s="97"/>
      <c r="G177" s="97"/>
      <c r="M177" s="98"/>
      <c r="N177" s="99"/>
      <c r="O177" s="100"/>
      <c r="P177" s="101"/>
      <c r="Q177" s="100"/>
      <c r="R177" s="97"/>
      <c r="S177" s="100"/>
      <c r="T177" s="102"/>
      <c r="U177" s="166"/>
      <c r="V177" s="167"/>
    </row>
    <row r="178" spans="2:22" customFormat="1" ht="12.95" customHeight="1">
      <c r="B178" s="95"/>
      <c r="C178" s="96"/>
      <c r="D178" s="96"/>
      <c r="E178" s="96"/>
      <c r="F178" s="97"/>
      <c r="G178" s="97"/>
      <c r="M178" s="98"/>
      <c r="N178" s="99"/>
      <c r="O178" s="100"/>
      <c r="P178" s="101"/>
      <c r="Q178" s="100"/>
      <c r="R178" s="97"/>
      <c r="S178" s="100"/>
      <c r="T178" s="102"/>
      <c r="U178" s="166"/>
      <c r="V178" s="167"/>
    </row>
    <row r="179" spans="2:22" customFormat="1" ht="12.95" customHeight="1">
      <c r="B179" s="95"/>
      <c r="C179" s="96"/>
      <c r="D179" s="96"/>
      <c r="E179" s="96"/>
      <c r="F179" s="97"/>
      <c r="G179" s="97"/>
      <c r="M179" s="98"/>
      <c r="N179" s="99"/>
      <c r="O179" s="100"/>
      <c r="P179" s="101"/>
      <c r="Q179" s="100"/>
      <c r="R179" s="97"/>
      <c r="S179" s="100"/>
      <c r="T179" s="102"/>
      <c r="U179" s="166"/>
      <c r="V179" s="167"/>
    </row>
    <row r="180" spans="2:22" customFormat="1" ht="12.95" customHeight="1">
      <c r="B180" s="95"/>
      <c r="C180" s="96"/>
      <c r="D180" s="96"/>
      <c r="E180" s="96"/>
      <c r="F180" s="97"/>
      <c r="G180" s="97"/>
      <c r="M180" s="98"/>
      <c r="N180" s="99"/>
      <c r="O180" s="100"/>
      <c r="P180" s="101"/>
      <c r="Q180" s="100"/>
      <c r="R180" s="97"/>
      <c r="S180" s="100"/>
      <c r="T180" s="102"/>
      <c r="U180" s="166"/>
      <c r="V180" s="167"/>
    </row>
    <row r="181" spans="2:22" customFormat="1" ht="12.95" customHeight="1">
      <c r="B181" s="95"/>
      <c r="C181" s="96"/>
      <c r="D181" s="96"/>
      <c r="E181" s="96"/>
      <c r="F181" s="97"/>
      <c r="G181" s="97"/>
      <c r="M181" s="98"/>
      <c r="N181" s="99"/>
      <c r="O181" s="100"/>
      <c r="P181" s="101"/>
      <c r="Q181" s="100"/>
      <c r="R181" s="97"/>
      <c r="S181" s="100"/>
      <c r="T181" s="102"/>
      <c r="U181" s="166"/>
      <c r="V181" s="167"/>
    </row>
    <row r="182" spans="2:22" customFormat="1" ht="12.95" customHeight="1">
      <c r="B182" s="95"/>
      <c r="C182" s="96"/>
      <c r="D182" s="96"/>
      <c r="E182" s="96"/>
      <c r="F182" s="97"/>
      <c r="G182" s="97"/>
      <c r="M182" s="98"/>
      <c r="N182" s="99"/>
      <c r="O182" s="100"/>
      <c r="P182" s="101"/>
      <c r="Q182" s="100"/>
      <c r="R182" s="97"/>
      <c r="S182" s="100"/>
      <c r="T182" s="102"/>
      <c r="U182" s="166"/>
      <c r="V182" s="167"/>
    </row>
    <row r="183" spans="2:22" customFormat="1" ht="12.95" customHeight="1">
      <c r="B183" s="95"/>
      <c r="C183" s="96"/>
      <c r="D183" s="96"/>
      <c r="E183" s="96"/>
      <c r="F183" s="97"/>
      <c r="G183" s="97"/>
      <c r="M183" s="98"/>
      <c r="N183" s="99"/>
      <c r="O183" s="100"/>
      <c r="P183" s="101"/>
      <c r="Q183" s="100"/>
      <c r="R183" s="97"/>
      <c r="S183" s="100"/>
      <c r="T183" s="102"/>
      <c r="U183" s="166"/>
      <c r="V183" s="167"/>
    </row>
    <row r="184" spans="2:22" customFormat="1" ht="12.95" customHeight="1">
      <c r="B184" s="95"/>
      <c r="C184" s="96"/>
      <c r="D184" s="96"/>
      <c r="E184" s="96"/>
      <c r="F184" s="97"/>
      <c r="G184" s="97"/>
      <c r="M184" s="98"/>
      <c r="N184" s="99"/>
      <c r="O184" s="100"/>
      <c r="P184" s="101"/>
      <c r="Q184" s="100"/>
      <c r="R184" s="97"/>
      <c r="S184" s="100"/>
      <c r="T184" s="102"/>
      <c r="U184" s="166"/>
      <c r="V184" s="167"/>
    </row>
    <row r="185" spans="2:22" customFormat="1" ht="12.95" customHeight="1">
      <c r="B185" s="95"/>
      <c r="C185" s="96"/>
      <c r="D185" s="96"/>
      <c r="E185" s="96"/>
      <c r="F185" s="97"/>
      <c r="G185" s="97"/>
      <c r="M185" s="98"/>
      <c r="N185" s="99"/>
      <c r="O185" s="100"/>
      <c r="P185" s="101"/>
      <c r="Q185" s="100"/>
      <c r="R185" s="97"/>
      <c r="S185" s="100"/>
      <c r="T185" s="102"/>
      <c r="U185" s="166"/>
      <c r="V185" s="167"/>
    </row>
    <row r="186" spans="2:22" customFormat="1" ht="12.95" customHeight="1">
      <c r="B186" s="95"/>
      <c r="C186" s="96"/>
      <c r="D186" s="96"/>
      <c r="E186" s="96"/>
      <c r="F186" s="97"/>
      <c r="G186" s="97"/>
      <c r="M186" s="98"/>
      <c r="N186" s="99"/>
      <c r="O186" s="100"/>
      <c r="P186" s="101"/>
      <c r="Q186" s="100"/>
      <c r="R186" s="97"/>
      <c r="S186" s="100"/>
      <c r="T186" s="102"/>
      <c r="U186" s="166"/>
      <c r="V186" s="167"/>
    </row>
    <row r="187" spans="2:22" customFormat="1" ht="12.95" customHeight="1">
      <c r="B187" s="95"/>
      <c r="C187" s="96"/>
      <c r="D187" s="96"/>
      <c r="E187" s="96"/>
      <c r="F187" s="97"/>
      <c r="G187" s="97"/>
      <c r="M187" s="98"/>
      <c r="N187" s="99"/>
      <c r="O187" s="100"/>
      <c r="P187" s="101"/>
      <c r="Q187" s="100"/>
      <c r="R187" s="97"/>
      <c r="S187" s="100"/>
      <c r="T187" s="102"/>
      <c r="U187" s="166"/>
      <c r="V187" s="167"/>
    </row>
    <row r="188" spans="2:22" customFormat="1" ht="12.95" customHeight="1">
      <c r="B188" s="95"/>
      <c r="C188" s="96"/>
      <c r="D188" s="96"/>
      <c r="E188" s="96"/>
      <c r="F188" s="97"/>
      <c r="G188" s="97"/>
      <c r="M188" s="98"/>
      <c r="N188" s="99"/>
      <c r="O188" s="100"/>
      <c r="P188" s="101"/>
      <c r="Q188" s="100"/>
      <c r="R188" s="97"/>
      <c r="S188" s="100"/>
      <c r="T188" s="102"/>
      <c r="U188" s="166"/>
      <c r="V188" s="167"/>
    </row>
    <row r="189" spans="2:22" customFormat="1" ht="12.95" customHeight="1">
      <c r="B189" s="95"/>
      <c r="C189" s="96"/>
      <c r="D189" s="96"/>
      <c r="E189" s="96"/>
      <c r="F189" s="97"/>
      <c r="G189" s="97"/>
      <c r="M189" s="98"/>
      <c r="N189" s="99"/>
      <c r="O189" s="100"/>
      <c r="P189" s="101"/>
      <c r="Q189" s="100"/>
      <c r="R189" s="97"/>
      <c r="S189" s="100"/>
      <c r="T189" s="102"/>
      <c r="U189" s="166"/>
      <c r="V189" s="167"/>
    </row>
    <row r="190" spans="2:22" customFormat="1" ht="12.95" customHeight="1">
      <c r="B190" s="95"/>
      <c r="C190" s="96"/>
      <c r="D190" s="96"/>
      <c r="E190" s="96"/>
      <c r="F190" s="97"/>
      <c r="G190" s="97"/>
      <c r="M190" s="98"/>
      <c r="N190" s="99"/>
      <c r="O190" s="100"/>
      <c r="P190" s="101"/>
      <c r="Q190" s="100"/>
      <c r="R190" s="97"/>
      <c r="S190" s="100"/>
      <c r="T190" s="102"/>
      <c r="U190" s="166"/>
      <c r="V190" s="167"/>
    </row>
    <row r="191" spans="2:22" customFormat="1" ht="12.95" customHeight="1">
      <c r="B191" s="95"/>
      <c r="C191" s="96"/>
      <c r="D191" s="96"/>
      <c r="E191" s="96"/>
      <c r="F191" s="97"/>
      <c r="G191" s="97"/>
      <c r="M191" s="98"/>
      <c r="N191" s="99"/>
      <c r="O191" s="100"/>
      <c r="P191" s="101"/>
      <c r="Q191" s="100"/>
      <c r="R191" s="97"/>
      <c r="S191" s="100"/>
      <c r="T191" s="102"/>
      <c r="U191" s="166"/>
      <c r="V191" s="167"/>
    </row>
    <row r="192" spans="2:22" customFormat="1" ht="12.95" customHeight="1">
      <c r="B192" s="95"/>
      <c r="C192" s="96"/>
      <c r="D192" s="96"/>
      <c r="E192" s="96"/>
      <c r="F192" s="97"/>
      <c r="G192" s="97"/>
      <c r="M192" s="98"/>
      <c r="N192" s="99"/>
      <c r="O192" s="100"/>
      <c r="P192" s="101"/>
      <c r="Q192" s="100"/>
      <c r="R192" s="97"/>
      <c r="S192" s="100"/>
      <c r="T192" s="102"/>
      <c r="U192" s="166"/>
      <c r="V192" s="167"/>
    </row>
    <row r="193" spans="2:22" customFormat="1" ht="12.95" customHeight="1">
      <c r="B193" s="95"/>
      <c r="C193" s="96"/>
      <c r="D193" s="96"/>
      <c r="E193" s="96"/>
      <c r="F193" s="97"/>
      <c r="G193" s="97"/>
      <c r="M193" s="98"/>
      <c r="N193" s="99"/>
      <c r="O193" s="100"/>
      <c r="P193" s="101"/>
      <c r="Q193" s="100"/>
      <c r="R193" s="97"/>
      <c r="S193" s="100"/>
      <c r="T193" s="102"/>
      <c r="U193" s="166"/>
      <c r="V193" s="167"/>
    </row>
    <row r="194" spans="2:22" customFormat="1" ht="12.95" customHeight="1">
      <c r="B194" s="95"/>
      <c r="C194" s="96"/>
      <c r="D194" s="96"/>
      <c r="E194" s="96"/>
      <c r="F194" s="97"/>
      <c r="G194" s="97"/>
      <c r="M194" s="98"/>
      <c r="N194" s="99"/>
      <c r="O194" s="100"/>
      <c r="P194" s="101"/>
      <c r="Q194" s="100"/>
      <c r="R194" s="97"/>
      <c r="S194" s="100"/>
      <c r="T194" s="102"/>
      <c r="U194" s="166"/>
      <c r="V194" s="167"/>
    </row>
    <row r="195" spans="2:22" customFormat="1" ht="12.95" customHeight="1">
      <c r="B195" s="95"/>
      <c r="C195" s="96"/>
      <c r="D195" s="96"/>
      <c r="E195" s="96"/>
      <c r="F195" s="97"/>
      <c r="G195" s="97"/>
      <c r="M195" s="98"/>
      <c r="N195" s="99"/>
      <c r="O195" s="100"/>
      <c r="P195" s="101"/>
      <c r="Q195" s="100"/>
      <c r="R195" s="97"/>
      <c r="S195" s="100"/>
      <c r="T195" s="102"/>
      <c r="U195" s="166"/>
      <c r="V195" s="167"/>
    </row>
    <row r="196" spans="2:22" customFormat="1" ht="12.95" customHeight="1">
      <c r="B196" s="95"/>
      <c r="C196" s="96"/>
      <c r="D196" s="96"/>
      <c r="E196" s="96"/>
      <c r="F196" s="97"/>
      <c r="G196" s="97"/>
      <c r="M196" s="98"/>
      <c r="N196" s="99"/>
      <c r="O196" s="100"/>
      <c r="P196" s="101"/>
      <c r="Q196" s="100"/>
      <c r="R196" s="97"/>
      <c r="S196" s="100"/>
      <c r="T196" s="102"/>
      <c r="U196" s="166"/>
      <c r="V196" s="167"/>
    </row>
    <row r="197" spans="2:22" customFormat="1" ht="12.95" customHeight="1">
      <c r="B197" s="95"/>
      <c r="C197" s="96"/>
      <c r="D197" s="96"/>
      <c r="E197" s="96"/>
      <c r="F197" s="97"/>
      <c r="G197" s="97"/>
      <c r="M197" s="98"/>
      <c r="N197" s="99"/>
      <c r="O197" s="100"/>
      <c r="P197" s="101"/>
      <c r="Q197" s="100"/>
      <c r="R197" s="97"/>
      <c r="S197" s="100"/>
      <c r="T197" s="102"/>
      <c r="U197" s="166"/>
      <c r="V197" s="167"/>
    </row>
    <row r="198" spans="2:22" customFormat="1" ht="12.95" customHeight="1">
      <c r="B198" s="95"/>
      <c r="C198" s="96"/>
      <c r="D198" s="96"/>
      <c r="E198" s="96"/>
      <c r="F198" s="97"/>
      <c r="G198" s="97"/>
      <c r="M198" s="98"/>
      <c r="N198" s="99"/>
      <c r="O198" s="100"/>
      <c r="P198" s="101"/>
      <c r="Q198" s="100"/>
      <c r="R198" s="97"/>
      <c r="S198" s="100"/>
      <c r="T198" s="102"/>
      <c r="U198" s="166"/>
      <c r="V198" s="167"/>
    </row>
    <row r="199" spans="2:22" customFormat="1" ht="12.95" customHeight="1">
      <c r="B199" s="95"/>
      <c r="C199" s="96"/>
      <c r="D199" s="96"/>
      <c r="E199" s="96"/>
      <c r="F199" s="97"/>
      <c r="G199" s="97"/>
      <c r="M199" s="98"/>
      <c r="N199" s="99"/>
      <c r="O199" s="100"/>
      <c r="P199" s="101"/>
      <c r="Q199" s="100"/>
      <c r="R199" s="97"/>
      <c r="S199" s="100"/>
      <c r="T199" s="102"/>
      <c r="U199" s="166"/>
      <c r="V199" s="167"/>
    </row>
    <row r="200" spans="2:22" customFormat="1" ht="12.95" customHeight="1">
      <c r="B200" s="95"/>
      <c r="C200" s="96"/>
      <c r="D200" s="96"/>
      <c r="E200" s="96"/>
      <c r="F200" s="97"/>
      <c r="G200" s="97"/>
      <c r="M200" s="98"/>
      <c r="N200" s="99"/>
      <c r="O200" s="100"/>
      <c r="P200" s="101"/>
      <c r="Q200" s="100"/>
      <c r="R200" s="97"/>
      <c r="S200" s="100"/>
      <c r="T200" s="102"/>
      <c r="U200" s="166"/>
      <c r="V200" s="167"/>
    </row>
    <row r="201" spans="2:22" customFormat="1" ht="12.95" customHeight="1">
      <c r="B201" s="95"/>
      <c r="C201" s="96"/>
      <c r="D201" s="96"/>
      <c r="E201" s="96"/>
      <c r="F201" s="97"/>
      <c r="G201" s="97"/>
      <c r="M201" s="98"/>
      <c r="N201" s="99"/>
      <c r="O201" s="100"/>
      <c r="P201" s="101"/>
      <c r="Q201" s="100"/>
      <c r="R201" s="97"/>
      <c r="S201" s="100"/>
      <c r="T201" s="102"/>
      <c r="U201" s="166"/>
      <c r="V201" s="167"/>
    </row>
    <row r="202" spans="2:22" customFormat="1" ht="12.95" customHeight="1">
      <c r="B202" s="95"/>
      <c r="C202" s="96"/>
      <c r="D202" s="96"/>
      <c r="E202" s="96"/>
      <c r="F202" s="97"/>
      <c r="G202" s="97"/>
      <c r="M202" s="98"/>
      <c r="N202" s="99"/>
      <c r="O202" s="100"/>
      <c r="P202" s="101"/>
      <c r="Q202" s="100"/>
      <c r="R202" s="97"/>
      <c r="S202" s="100"/>
      <c r="T202" s="102"/>
      <c r="U202" s="166"/>
      <c r="V202" s="167"/>
    </row>
    <row r="203" spans="2:22" customFormat="1" ht="12.95" customHeight="1">
      <c r="B203" s="95"/>
      <c r="C203" s="96"/>
      <c r="D203" s="96"/>
      <c r="E203" s="96"/>
      <c r="F203" s="97"/>
      <c r="G203" s="97"/>
      <c r="M203" s="98"/>
      <c r="N203" s="99"/>
      <c r="O203" s="100"/>
      <c r="P203" s="101"/>
      <c r="Q203" s="100"/>
      <c r="R203" s="97"/>
      <c r="S203" s="100"/>
      <c r="T203" s="102"/>
      <c r="U203" s="166"/>
      <c r="V203" s="167"/>
    </row>
    <row r="204" spans="2:22" customFormat="1" ht="12.95" customHeight="1">
      <c r="B204" s="95"/>
      <c r="C204" s="96"/>
      <c r="D204" s="96"/>
      <c r="E204" s="96"/>
      <c r="F204" s="97"/>
      <c r="G204" s="97"/>
      <c r="M204" s="98"/>
      <c r="N204" s="99"/>
      <c r="O204" s="100"/>
      <c r="P204" s="101"/>
      <c r="Q204" s="100"/>
      <c r="R204" s="97"/>
      <c r="S204" s="100"/>
      <c r="T204" s="102"/>
      <c r="U204" s="166"/>
      <c r="V204" s="167"/>
    </row>
    <row r="205" spans="2:22" customFormat="1" ht="12.95" customHeight="1">
      <c r="B205" s="95"/>
      <c r="C205" s="96"/>
      <c r="D205" s="96"/>
      <c r="E205" s="96"/>
      <c r="F205" s="97"/>
      <c r="G205" s="97"/>
      <c r="M205" s="98"/>
      <c r="N205" s="99"/>
      <c r="O205" s="100"/>
      <c r="P205" s="101"/>
      <c r="Q205" s="100"/>
      <c r="R205" s="97"/>
      <c r="S205" s="100"/>
      <c r="T205" s="102"/>
      <c r="U205" s="166"/>
      <c r="V205" s="167"/>
    </row>
    <row r="206" spans="2:22" customFormat="1" ht="12.95" customHeight="1">
      <c r="B206" s="95"/>
      <c r="C206" s="96"/>
      <c r="D206" s="96"/>
      <c r="E206" s="96"/>
      <c r="F206" s="97"/>
      <c r="G206" s="97"/>
      <c r="M206" s="98"/>
      <c r="N206" s="99"/>
      <c r="O206" s="100"/>
      <c r="P206" s="101"/>
      <c r="Q206" s="100"/>
      <c r="R206" s="97"/>
      <c r="S206" s="100"/>
      <c r="T206" s="102"/>
      <c r="U206" s="166"/>
      <c r="V206" s="167"/>
    </row>
    <row r="207" spans="2:22" customFormat="1" ht="12.95" customHeight="1">
      <c r="B207" s="95"/>
      <c r="C207" s="96"/>
      <c r="D207" s="96"/>
      <c r="E207" s="96"/>
      <c r="F207" s="97"/>
      <c r="G207" s="97"/>
      <c r="M207" s="98"/>
      <c r="N207" s="99"/>
      <c r="O207" s="100"/>
      <c r="P207" s="101"/>
      <c r="Q207" s="100"/>
      <c r="R207" s="97"/>
      <c r="S207" s="100"/>
      <c r="T207" s="102"/>
      <c r="U207" s="166"/>
      <c r="V207" s="167"/>
    </row>
    <row r="208" spans="2:22" customFormat="1" ht="12.95" customHeight="1">
      <c r="B208" s="95"/>
      <c r="C208" s="96"/>
      <c r="D208" s="96"/>
      <c r="E208" s="96"/>
      <c r="F208" s="97"/>
      <c r="G208" s="97"/>
      <c r="M208" s="98"/>
      <c r="N208" s="99"/>
      <c r="O208" s="100"/>
      <c r="P208" s="101"/>
      <c r="Q208" s="100"/>
      <c r="R208" s="97"/>
      <c r="S208" s="100"/>
      <c r="T208" s="102"/>
      <c r="U208" s="166"/>
      <c r="V208" s="167"/>
    </row>
    <row r="209" spans="2:22" customFormat="1" ht="12.95" customHeight="1">
      <c r="B209" s="95"/>
      <c r="C209" s="96"/>
      <c r="D209" s="96"/>
      <c r="E209" s="96"/>
      <c r="F209" s="97"/>
      <c r="G209" s="97"/>
      <c r="M209" s="98"/>
      <c r="N209" s="99"/>
      <c r="O209" s="100"/>
      <c r="P209" s="101"/>
      <c r="Q209" s="100"/>
      <c r="R209" s="97"/>
      <c r="S209" s="100"/>
      <c r="T209" s="102"/>
      <c r="U209" s="166"/>
      <c r="V209" s="167"/>
    </row>
    <row r="210" spans="2:22" customFormat="1" ht="12.95" customHeight="1">
      <c r="B210" s="95"/>
      <c r="C210" s="96"/>
      <c r="D210" s="96"/>
      <c r="E210" s="96"/>
      <c r="F210" s="97"/>
      <c r="G210" s="97"/>
      <c r="M210" s="98"/>
      <c r="N210" s="99"/>
      <c r="O210" s="100"/>
      <c r="P210" s="101"/>
      <c r="Q210" s="100"/>
      <c r="R210" s="97"/>
      <c r="S210" s="100"/>
      <c r="T210" s="102"/>
      <c r="U210" s="166"/>
      <c r="V210" s="167"/>
    </row>
    <row r="211" spans="2:22" customFormat="1" ht="12.95" customHeight="1">
      <c r="B211" s="95"/>
      <c r="C211" s="96"/>
      <c r="D211" s="96"/>
      <c r="E211" s="96"/>
      <c r="F211" s="97"/>
      <c r="G211" s="97"/>
      <c r="M211" s="98"/>
      <c r="N211" s="99"/>
      <c r="O211" s="100"/>
      <c r="P211" s="101"/>
      <c r="Q211" s="100"/>
      <c r="R211" s="97"/>
      <c r="S211" s="100"/>
      <c r="T211" s="102"/>
      <c r="U211" s="166"/>
      <c r="V211" s="167"/>
    </row>
    <row r="212" spans="2:22" customFormat="1" ht="12.95" customHeight="1">
      <c r="B212" s="95"/>
      <c r="C212" s="96"/>
      <c r="D212" s="96"/>
      <c r="E212" s="96"/>
      <c r="F212" s="97"/>
      <c r="G212" s="97"/>
      <c r="M212" s="98"/>
      <c r="N212" s="99"/>
      <c r="O212" s="100"/>
      <c r="P212" s="101"/>
      <c r="Q212" s="100"/>
      <c r="R212" s="97"/>
      <c r="S212" s="100"/>
      <c r="T212" s="102"/>
      <c r="U212" s="166"/>
      <c r="V212" s="167"/>
    </row>
    <row r="213" spans="2:22" customFormat="1" ht="12.95" customHeight="1">
      <c r="B213" s="95"/>
      <c r="C213" s="96"/>
      <c r="D213" s="96"/>
      <c r="E213" s="96"/>
      <c r="F213" s="97"/>
      <c r="G213" s="97"/>
      <c r="M213" s="98"/>
      <c r="N213" s="99"/>
      <c r="O213" s="100"/>
      <c r="P213" s="101"/>
      <c r="Q213" s="100"/>
      <c r="R213" s="97"/>
      <c r="S213" s="100"/>
      <c r="T213" s="102"/>
      <c r="U213" s="166"/>
      <c r="V213" s="167"/>
    </row>
    <row r="214" spans="2:22" customFormat="1" ht="12.95" customHeight="1">
      <c r="B214" s="95"/>
      <c r="C214" s="96"/>
      <c r="D214" s="96"/>
      <c r="E214" s="96"/>
      <c r="F214" s="97"/>
      <c r="G214" s="97"/>
      <c r="M214" s="98"/>
      <c r="N214" s="99"/>
      <c r="O214" s="100"/>
      <c r="P214" s="101"/>
      <c r="Q214" s="100"/>
      <c r="R214" s="97"/>
      <c r="S214" s="100"/>
      <c r="T214" s="102"/>
      <c r="U214" s="166"/>
      <c r="V214" s="167"/>
    </row>
    <row r="215" spans="2:22" customFormat="1" ht="12.95" customHeight="1">
      <c r="B215" s="95"/>
      <c r="C215" s="96"/>
      <c r="D215" s="96"/>
      <c r="E215" s="96"/>
      <c r="F215" s="97"/>
      <c r="G215" s="97"/>
      <c r="M215" s="98"/>
      <c r="N215" s="99"/>
      <c r="O215" s="100"/>
      <c r="P215" s="101"/>
      <c r="Q215" s="100"/>
      <c r="R215" s="97"/>
      <c r="S215" s="100"/>
      <c r="T215" s="102"/>
      <c r="U215" s="166"/>
      <c r="V215" s="167"/>
    </row>
    <row r="216" spans="2:22" customFormat="1" ht="12.95" customHeight="1">
      <c r="B216" s="95"/>
      <c r="C216" s="96"/>
      <c r="D216" s="96"/>
      <c r="E216" s="96"/>
      <c r="F216" s="97"/>
      <c r="G216" s="97"/>
      <c r="M216" s="98"/>
      <c r="N216" s="99"/>
      <c r="O216" s="100"/>
      <c r="P216" s="101"/>
      <c r="Q216" s="100"/>
      <c r="R216" s="97"/>
      <c r="S216" s="100"/>
      <c r="T216" s="102"/>
      <c r="U216" s="166"/>
      <c r="V216" s="167"/>
    </row>
    <row r="217" spans="2:22" customFormat="1" ht="12.95" customHeight="1">
      <c r="B217" s="95"/>
      <c r="C217" s="96"/>
      <c r="D217" s="96"/>
      <c r="E217" s="96"/>
      <c r="F217" s="97"/>
      <c r="G217" s="97"/>
      <c r="M217" s="98"/>
      <c r="N217" s="99"/>
      <c r="O217" s="100"/>
      <c r="P217" s="101"/>
      <c r="Q217" s="100"/>
      <c r="R217" s="97"/>
      <c r="S217" s="100"/>
      <c r="T217" s="102"/>
      <c r="U217" s="166"/>
      <c r="V217" s="167"/>
    </row>
    <row r="218" spans="2:22" customFormat="1" ht="12.95" customHeight="1">
      <c r="B218" s="95"/>
      <c r="C218" s="96"/>
      <c r="D218" s="96"/>
      <c r="E218" s="96"/>
      <c r="F218" s="97"/>
      <c r="G218" s="97"/>
      <c r="M218" s="98"/>
      <c r="N218" s="99"/>
      <c r="O218" s="100"/>
      <c r="P218" s="101"/>
      <c r="Q218" s="100"/>
      <c r="R218" s="97"/>
      <c r="S218" s="100"/>
      <c r="T218" s="102"/>
      <c r="U218" s="166"/>
      <c r="V218" s="167"/>
    </row>
    <row r="219" spans="2:22" customFormat="1" ht="12.95" customHeight="1">
      <c r="B219" s="95"/>
      <c r="C219" s="96"/>
      <c r="D219" s="96"/>
      <c r="E219" s="96"/>
      <c r="F219" s="97"/>
      <c r="G219" s="97"/>
      <c r="M219" s="98"/>
      <c r="N219" s="99"/>
      <c r="O219" s="100"/>
      <c r="P219" s="101"/>
      <c r="Q219" s="100"/>
      <c r="R219" s="97"/>
      <c r="S219" s="100"/>
      <c r="T219" s="102"/>
      <c r="U219" s="166"/>
      <c r="V219" s="167"/>
    </row>
    <row r="220" spans="2:22" customFormat="1" ht="12.95" customHeight="1">
      <c r="B220" s="95"/>
      <c r="C220" s="96"/>
      <c r="D220" s="96"/>
      <c r="E220" s="96"/>
      <c r="F220" s="97"/>
      <c r="G220" s="97"/>
      <c r="M220" s="98"/>
      <c r="N220" s="99"/>
      <c r="O220" s="100"/>
      <c r="P220" s="101"/>
      <c r="Q220" s="100"/>
      <c r="R220" s="97"/>
      <c r="S220" s="100"/>
      <c r="T220" s="102"/>
      <c r="U220" s="166"/>
      <c r="V220" s="167"/>
    </row>
    <row r="221" spans="2:22" customFormat="1" ht="12.95" customHeight="1">
      <c r="B221" s="95"/>
      <c r="C221" s="96"/>
      <c r="D221" s="96"/>
      <c r="E221" s="96"/>
      <c r="F221" s="97"/>
      <c r="G221" s="97"/>
      <c r="M221" s="98"/>
      <c r="N221" s="99"/>
      <c r="O221" s="100"/>
      <c r="P221" s="101"/>
      <c r="Q221" s="100"/>
      <c r="R221" s="97"/>
      <c r="S221" s="100"/>
      <c r="T221" s="102"/>
      <c r="U221" s="166"/>
      <c r="V221" s="167"/>
    </row>
    <row r="222" spans="2:22" customFormat="1" ht="12.95" customHeight="1">
      <c r="B222" s="95"/>
      <c r="C222" s="96"/>
      <c r="D222" s="96"/>
      <c r="E222" s="96"/>
      <c r="F222" s="97"/>
      <c r="G222" s="97"/>
      <c r="M222" s="98"/>
      <c r="N222" s="99"/>
      <c r="O222" s="100"/>
      <c r="P222" s="101"/>
      <c r="Q222" s="100"/>
      <c r="R222" s="97"/>
      <c r="S222" s="100"/>
      <c r="T222" s="102"/>
      <c r="U222" s="166"/>
      <c r="V222" s="167"/>
    </row>
    <row r="223" spans="2:22" customFormat="1" ht="12.95" customHeight="1">
      <c r="B223" s="95"/>
      <c r="C223" s="96"/>
      <c r="D223" s="96"/>
      <c r="E223" s="96"/>
      <c r="F223" s="97"/>
      <c r="G223" s="97"/>
      <c r="M223" s="98"/>
      <c r="N223" s="99"/>
      <c r="O223" s="100"/>
      <c r="P223" s="101"/>
      <c r="Q223" s="100"/>
      <c r="R223" s="97"/>
      <c r="S223" s="100"/>
      <c r="T223" s="102"/>
      <c r="U223" s="166"/>
      <c r="V223" s="167"/>
    </row>
    <row r="224" spans="2:22" customFormat="1" ht="12.95" customHeight="1">
      <c r="B224" s="95"/>
      <c r="C224" s="96"/>
      <c r="D224" s="96"/>
      <c r="E224" s="96"/>
      <c r="F224" s="97"/>
      <c r="G224" s="97"/>
      <c r="M224" s="98"/>
      <c r="N224" s="99"/>
      <c r="O224" s="100"/>
      <c r="P224" s="101"/>
      <c r="Q224" s="100"/>
      <c r="R224" s="97"/>
      <c r="S224" s="100"/>
      <c r="T224" s="102"/>
      <c r="U224" s="166"/>
      <c r="V224" s="167"/>
    </row>
    <row r="225" spans="2:22" customFormat="1" ht="12.95" customHeight="1">
      <c r="B225" s="95"/>
      <c r="C225" s="96"/>
      <c r="D225" s="96"/>
      <c r="E225" s="96"/>
      <c r="F225" s="97"/>
      <c r="G225" s="97"/>
      <c r="M225" s="98"/>
      <c r="N225" s="99"/>
      <c r="O225" s="100"/>
      <c r="P225" s="101"/>
      <c r="Q225" s="100"/>
      <c r="R225" s="97"/>
      <c r="S225" s="100"/>
      <c r="T225" s="102"/>
      <c r="U225" s="166"/>
      <c r="V225" s="167"/>
    </row>
    <row r="226" spans="2:22" customFormat="1" ht="12.95" customHeight="1">
      <c r="B226" s="95"/>
      <c r="C226" s="96"/>
      <c r="D226" s="96"/>
      <c r="E226" s="96"/>
      <c r="F226" s="97"/>
      <c r="G226" s="97"/>
      <c r="M226" s="98"/>
      <c r="N226" s="99"/>
      <c r="O226" s="100"/>
      <c r="P226" s="101"/>
      <c r="Q226" s="100"/>
      <c r="R226" s="97"/>
      <c r="S226" s="100"/>
      <c r="T226" s="102"/>
      <c r="U226" s="166"/>
      <c r="V226" s="167"/>
    </row>
    <row r="227" spans="2:22" customFormat="1" ht="12.95" customHeight="1">
      <c r="B227" s="95"/>
      <c r="C227" s="96"/>
      <c r="D227" s="96"/>
      <c r="E227" s="96"/>
      <c r="F227" s="97"/>
      <c r="G227" s="97"/>
      <c r="M227" s="98"/>
      <c r="N227" s="99"/>
      <c r="O227" s="100"/>
      <c r="P227" s="101"/>
      <c r="Q227" s="100"/>
      <c r="R227" s="97"/>
      <c r="S227" s="100"/>
      <c r="T227" s="102"/>
      <c r="U227" s="166"/>
      <c r="V227" s="167"/>
    </row>
    <row r="228" spans="2:22" customFormat="1" ht="12.95" customHeight="1">
      <c r="B228" s="95"/>
      <c r="C228" s="96"/>
      <c r="D228" s="96"/>
      <c r="E228" s="96"/>
      <c r="F228" s="97"/>
      <c r="G228" s="97"/>
      <c r="M228" s="98"/>
      <c r="N228" s="99"/>
      <c r="O228" s="100"/>
      <c r="P228" s="101"/>
      <c r="Q228" s="100"/>
      <c r="R228" s="97"/>
      <c r="S228" s="100"/>
      <c r="T228" s="102"/>
      <c r="U228" s="166"/>
      <c r="V228" s="167"/>
    </row>
    <row r="229" spans="2:22" customFormat="1" ht="12.95" customHeight="1">
      <c r="B229" s="95"/>
      <c r="C229" s="96"/>
      <c r="D229" s="96"/>
      <c r="E229" s="96"/>
      <c r="F229" s="97"/>
      <c r="G229" s="97"/>
      <c r="M229" s="98"/>
      <c r="N229" s="99"/>
      <c r="O229" s="100"/>
      <c r="P229" s="101"/>
      <c r="Q229" s="100"/>
      <c r="R229" s="97"/>
      <c r="S229" s="100"/>
      <c r="T229" s="102"/>
      <c r="U229" s="166"/>
      <c r="V229" s="167"/>
    </row>
    <row r="230" spans="2:22" customFormat="1" ht="12.95" customHeight="1">
      <c r="B230" s="95"/>
      <c r="C230" s="96"/>
      <c r="D230" s="96"/>
      <c r="E230" s="96"/>
      <c r="F230" s="97"/>
      <c r="G230" s="97"/>
      <c r="M230" s="98"/>
      <c r="N230" s="99"/>
      <c r="O230" s="100"/>
      <c r="P230" s="101"/>
      <c r="Q230" s="100"/>
      <c r="R230" s="97"/>
      <c r="S230" s="100"/>
      <c r="T230" s="102"/>
      <c r="U230" s="166"/>
      <c r="V230" s="167"/>
    </row>
    <row r="231" spans="2:22" customFormat="1" ht="12.95" customHeight="1">
      <c r="B231" s="95"/>
      <c r="C231" s="96"/>
      <c r="D231" s="96"/>
      <c r="E231" s="96"/>
      <c r="F231" s="97"/>
      <c r="G231" s="97"/>
      <c r="M231" s="98"/>
      <c r="N231" s="99"/>
      <c r="O231" s="100"/>
      <c r="P231" s="101"/>
      <c r="Q231" s="100"/>
      <c r="R231" s="97"/>
      <c r="S231" s="100"/>
      <c r="T231" s="102"/>
      <c r="U231" s="166"/>
      <c r="V231" s="167"/>
    </row>
    <row r="232" spans="2:22" customFormat="1" ht="12.95" customHeight="1">
      <c r="B232" s="95"/>
      <c r="C232" s="96"/>
      <c r="D232" s="96"/>
      <c r="E232" s="96"/>
      <c r="F232" s="97"/>
      <c r="G232" s="97"/>
      <c r="M232" s="98"/>
      <c r="N232" s="99"/>
      <c r="O232" s="100"/>
      <c r="P232" s="101"/>
      <c r="Q232" s="100"/>
      <c r="R232" s="97"/>
      <c r="S232" s="100"/>
      <c r="T232" s="102"/>
      <c r="U232" s="166"/>
      <c r="V232" s="167"/>
    </row>
    <row r="233" spans="2:22" customFormat="1" ht="12.95" customHeight="1">
      <c r="B233" s="95"/>
      <c r="C233" s="96"/>
      <c r="D233" s="96"/>
      <c r="E233" s="96"/>
      <c r="F233" s="97"/>
      <c r="G233" s="97"/>
      <c r="M233" s="98"/>
      <c r="N233" s="99"/>
      <c r="O233" s="100"/>
      <c r="P233" s="101"/>
      <c r="Q233" s="100"/>
      <c r="R233" s="97"/>
      <c r="S233" s="100"/>
      <c r="T233" s="102"/>
      <c r="U233" s="166"/>
      <c r="V233" s="167"/>
    </row>
    <row r="234" spans="2:22" customFormat="1" ht="12.95" customHeight="1">
      <c r="B234" s="95"/>
      <c r="C234" s="96"/>
      <c r="D234" s="96"/>
      <c r="E234" s="96"/>
      <c r="F234" s="97"/>
      <c r="G234" s="97"/>
      <c r="M234" s="98"/>
      <c r="N234" s="99"/>
      <c r="O234" s="100"/>
      <c r="P234" s="101"/>
      <c r="Q234" s="100"/>
      <c r="R234" s="97"/>
      <c r="S234" s="100"/>
      <c r="T234" s="102"/>
      <c r="U234" s="166"/>
      <c r="V234" s="167"/>
    </row>
    <row r="235" spans="2:22" customFormat="1" ht="12.95" customHeight="1">
      <c r="B235" s="95"/>
      <c r="C235" s="96"/>
      <c r="D235" s="96"/>
      <c r="E235" s="96"/>
      <c r="F235" s="97"/>
      <c r="G235" s="97"/>
      <c r="M235" s="98"/>
      <c r="N235" s="99"/>
      <c r="O235" s="100"/>
      <c r="P235" s="101"/>
      <c r="Q235" s="100"/>
      <c r="R235" s="97"/>
      <c r="S235" s="100"/>
      <c r="T235" s="102"/>
      <c r="U235" s="166"/>
      <c r="V235" s="167"/>
    </row>
    <row r="236" spans="2:22" customFormat="1" ht="12.95" customHeight="1">
      <c r="B236" s="95"/>
      <c r="C236" s="96"/>
      <c r="D236" s="96"/>
      <c r="E236" s="96"/>
      <c r="F236" s="97"/>
      <c r="G236" s="97"/>
      <c r="M236" s="98"/>
      <c r="N236" s="99"/>
      <c r="O236" s="100"/>
      <c r="P236" s="101"/>
      <c r="Q236" s="100"/>
      <c r="R236" s="97"/>
      <c r="S236" s="100"/>
      <c r="T236" s="102"/>
      <c r="U236" s="166"/>
      <c r="V236" s="167"/>
    </row>
    <row r="237" spans="2:22" customFormat="1" ht="12.95" customHeight="1">
      <c r="B237" s="95"/>
      <c r="C237" s="96"/>
      <c r="D237" s="96"/>
      <c r="E237" s="96"/>
      <c r="F237" s="97"/>
      <c r="G237" s="97"/>
      <c r="M237" s="98"/>
      <c r="N237" s="99"/>
      <c r="O237" s="100"/>
      <c r="P237" s="101"/>
      <c r="Q237" s="100"/>
      <c r="R237" s="97"/>
      <c r="S237" s="100"/>
      <c r="T237" s="102"/>
      <c r="U237" s="166"/>
      <c r="V237" s="167"/>
    </row>
    <row r="238" spans="2:22" customFormat="1" ht="12.95" customHeight="1">
      <c r="B238" s="95"/>
      <c r="C238" s="96"/>
      <c r="D238" s="96"/>
      <c r="E238" s="96"/>
      <c r="F238" s="97"/>
      <c r="G238" s="97"/>
      <c r="M238" s="98"/>
      <c r="N238" s="99"/>
      <c r="O238" s="100"/>
      <c r="P238" s="101"/>
      <c r="Q238" s="100"/>
      <c r="R238" s="97"/>
      <c r="S238" s="100"/>
      <c r="T238" s="102"/>
      <c r="U238" s="166"/>
      <c r="V238" s="167"/>
    </row>
    <row r="239" spans="2:22" customFormat="1" ht="12.95" customHeight="1">
      <c r="B239" s="95"/>
      <c r="C239" s="96"/>
      <c r="D239" s="96"/>
      <c r="E239" s="96"/>
      <c r="F239" s="97"/>
      <c r="G239" s="97"/>
      <c r="M239" s="98"/>
      <c r="N239" s="99"/>
      <c r="O239" s="100"/>
      <c r="P239" s="101"/>
      <c r="Q239" s="100"/>
      <c r="R239" s="97"/>
      <c r="S239" s="100"/>
      <c r="T239" s="102"/>
      <c r="U239" s="166"/>
      <c r="V239" s="167"/>
    </row>
    <row r="240" spans="2:22" customFormat="1" ht="12.95" customHeight="1">
      <c r="B240" s="95"/>
      <c r="C240" s="96"/>
      <c r="D240" s="96"/>
      <c r="E240" s="96"/>
      <c r="F240" s="97"/>
      <c r="G240" s="97"/>
      <c r="M240" s="98"/>
      <c r="N240" s="99"/>
      <c r="O240" s="100"/>
      <c r="P240" s="101"/>
      <c r="Q240" s="100"/>
      <c r="R240" s="97"/>
      <c r="S240" s="100"/>
      <c r="T240" s="102"/>
      <c r="U240" s="166"/>
      <c r="V240" s="167"/>
    </row>
    <row r="241" spans="2:22" customFormat="1" ht="12.95" customHeight="1">
      <c r="B241" s="95"/>
      <c r="C241" s="96"/>
      <c r="D241" s="96"/>
      <c r="E241" s="96"/>
      <c r="F241" s="97"/>
      <c r="G241" s="97"/>
      <c r="M241" s="98"/>
      <c r="N241" s="99"/>
      <c r="O241" s="100"/>
      <c r="P241" s="101"/>
      <c r="Q241" s="100"/>
      <c r="R241" s="97"/>
      <c r="S241" s="100"/>
      <c r="T241" s="102"/>
      <c r="U241" s="166"/>
      <c r="V241" s="167"/>
    </row>
    <row r="242" spans="2:22" customFormat="1" ht="12.95" customHeight="1">
      <c r="B242" s="95"/>
      <c r="C242" s="96"/>
      <c r="D242" s="96"/>
      <c r="E242" s="96"/>
      <c r="F242" s="97"/>
      <c r="G242" s="97"/>
      <c r="M242" s="98"/>
      <c r="N242" s="99"/>
      <c r="O242" s="100"/>
      <c r="P242" s="101"/>
      <c r="Q242" s="100"/>
      <c r="R242" s="97"/>
      <c r="S242" s="100"/>
      <c r="T242" s="102"/>
      <c r="U242" s="166"/>
      <c r="V242" s="167"/>
    </row>
    <row r="243" spans="2:22" customFormat="1" ht="12.95" customHeight="1">
      <c r="B243" s="95"/>
      <c r="C243" s="96"/>
      <c r="D243" s="96"/>
      <c r="E243" s="96"/>
      <c r="F243" s="97"/>
      <c r="G243" s="97"/>
      <c r="M243" s="98"/>
      <c r="N243" s="99"/>
      <c r="O243" s="100"/>
      <c r="P243" s="101"/>
      <c r="Q243" s="100"/>
      <c r="R243" s="97"/>
      <c r="S243" s="100"/>
      <c r="T243" s="102"/>
      <c r="U243" s="166"/>
      <c r="V243" s="167"/>
    </row>
    <row r="244" spans="2:22" customFormat="1" ht="12.95" customHeight="1">
      <c r="B244" s="95"/>
      <c r="C244" s="96"/>
      <c r="D244" s="96"/>
      <c r="E244" s="96"/>
      <c r="F244" s="97"/>
      <c r="G244" s="97"/>
      <c r="M244" s="98"/>
      <c r="N244" s="99"/>
      <c r="O244" s="100"/>
      <c r="P244" s="101"/>
      <c r="Q244" s="100"/>
      <c r="R244" s="97"/>
      <c r="S244" s="100"/>
      <c r="T244" s="102"/>
      <c r="U244" s="166"/>
      <c r="V244" s="167"/>
    </row>
    <row r="245" spans="2:22" customFormat="1" ht="12.95" customHeight="1">
      <c r="B245" s="95"/>
      <c r="C245" s="96"/>
      <c r="D245" s="96"/>
      <c r="E245" s="96"/>
      <c r="F245" s="97"/>
      <c r="G245" s="97"/>
      <c r="M245" s="98"/>
      <c r="N245" s="99"/>
      <c r="O245" s="100"/>
      <c r="P245" s="101"/>
      <c r="Q245" s="100"/>
      <c r="R245" s="97"/>
      <c r="S245" s="100"/>
      <c r="T245" s="102"/>
      <c r="U245" s="166"/>
      <c r="V245" s="167"/>
    </row>
    <row r="246" spans="2:22" customFormat="1" ht="12.95" customHeight="1">
      <c r="B246" s="95"/>
      <c r="C246" s="96"/>
      <c r="D246" s="96"/>
      <c r="E246" s="96"/>
      <c r="F246" s="97"/>
      <c r="G246" s="97"/>
      <c r="M246" s="98"/>
      <c r="N246" s="99"/>
      <c r="O246" s="100"/>
      <c r="P246" s="101"/>
      <c r="Q246" s="100"/>
      <c r="R246" s="97"/>
      <c r="S246" s="100"/>
      <c r="T246" s="102"/>
      <c r="U246" s="166"/>
      <c r="V246" s="167"/>
    </row>
    <row r="247" spans="2:22" customFormat="1" ht="12.95" customHeight="1">
      <c r="B247" s="95"/>
      <c r="C247" s="96"/>
      <c r="D247" s="96"/>
      <c r="E247" s="96"/>
      <c r="F247" s="97"/>
      <c r="G247" s="97"/>
      <c r="M247" s="98"/>
      <c r="N247" s="99"/>
      <c r="O247" s="100"/>
      <c r="P247" s="101"/>
      <c r="Q247" s="100"/>
      <c r="R247" s="97"/>
      <c r="S247" s="100"/>
      <c r="T247" s="102"/>
      <c r="U247" s="166"/>
      <c r="V247" s="167"/>
    </row>
    <row r="248" spans="2:22" customFormat="1" ht="12.95" customHeight="1">
      <c r="B248" s="95"/>
      <c r="C248" s="96"/>
      <c r="D248" s="96"/>
      <c r="E248" s="96"/>
      <c r="F248" s="97"/>
      <c r="G248" s="97"/>
      <c r="M248" s="98"/>
      <c r="N248" s="99"/>
      <c r="O248" s="100"/>
      <c r="P248" s="101"/>
      <c r="Q248" s="100"/>
      <c r="R248" s="97"/>
      <c r="S248" s="100"/>
      <c r="T248" s="102"/>
      <c r="U248" s="166"/>
      <c r="V248" s="167"/>
    </row>
    <row r="249" spans="2:22" customFormat="1" ht="12.95" customHeight="1">
      <c r="B249" s="95"/>
      <c r="C249" s="96"/>
      <c r="D249" s="96"/>
      <c r="E249" s="96"/>
      <c r="F249" s="97"/>
      <c r="G249" s="97"/>
      <c r="M249" s="98"/>
      <c r="N249" s="99"/>
      <c r="O249" s="100"/>
      <c r="P249" s="101"/>
      <c r="Q249" s="100"/>
      <c r="R249" s="97"/>
      <c r="S249" s="100"/>
      <c r="T249" s="102"/>
      <c r="U249" s="166"/>
      <c r="V249" s="167"/>
    </row>
    <row r="250" spans="2:22" customFormat="1" ht="12.95" customHeight="1">
      <c r="B250" s="95"/>
      <c r="C250" s="96"/>
      <c r="D250" s="96"/>
      <c r="E250" s="96"/>
      <c r="F250" s="97"/>
      <c r="G250" s="97"/>
      <c r="M250" s="98"/>
      <c r="N250" s="99"/>
      <c r="O250" s="100"/>
      <c r="P250" s="101"/>
      <c r="Q250" s="100"/>
      <c r="R250" s="97"/>
      <c r="S250" s="100"/>
      <c r="T250" s="102"/>
      <c r="U250" s="166"/>
      <c r="V250" s="167"/>
    </row>
    <row r="251" spans="2:22" customFormat="1" ht="12.95" customHeight="1">
      <c r="B251" s="95"/>
      <c r="C251" s="96"/>
      <c r="D251" s="96"/>
      <c r="E251" s="96"/>
      <c r="F251" s="97"/>
      <c r="G251" s="97"/>
      <c r="M251" s="98"/>
      <c r="N251" s="99"/>
      <c r="O251" s="100"/>
      <c r="P251" s="101"/>
      <c r="Q251" s="100"/>
      <c r="R251" s="97"/>
      <c r="S251" s="100"/>
      <c r="T251" s="102"/>
      <c r="U251" s="166"/>
      <c r="V251" s="167"/>
    </row>
    <row r="252" spans="2:22" customFormat="1" ht="12.95" customHeight="1">
      <c r="B252" s="95"/>
      <c r="C252" s="96"/>
      <c r="D252" s="96"/>
      <c r="E252" s="96"/>
      <c r="F252" s="97"/>
      <c r="G252" s="97"/>
      <c r="M252" s="98"/>
      <c r="N252" s="99"/>
      <c r="O252" s="100"/>
      <c r="P252" s="101"/>
      <c r="Q252" s="100"/>
      <c r="R252" s="97"/>
      <c r="S252" s="100"/>
      <c r="T252" s="102"/>
      <c r="U252" s="166"/>
      <c r="V252" s="167"/>
    </row>
    <row r="253" spans="2:22" customFormat="1" ht="12.95" customHeight="1">
      <c r="B253" s="95"/>
      <c r="C253" s="96"/>
      <c r="D253" s="96"/>
      <c r="E253" s="96"/>
      <c r="F253" s="97"/>
      <c r="G253" s="97"/>
      <c r="M253" s="98"/>
      <c r="N253" s="99"/>
      <c r="O253" s="100"/>
      <c r="P253" s="101"/>
      <c r="Q253" s="100"/>
      <c r="R253" s="97"/>
      <c r="S253" s="100"/>
      <c r="T253" s="102"/>
      <c r="U253" s="166"/>
      <c r="V253" s="167"/>
    </row>
    <row r="254" spans="2:22" customFormat="1" ht="12.95" customHeight="1">
      <c r="B254" s="95"/>
      <c r="C254" s="96"/>
      <c r="D254" s="96"/>
      <c r="E254" s="96"/>
      <c r="F254" s="97"/>
      <c r="G254" s="97"/>
      <c r="M254" s="98"/>
      <c r="N254" s="99"/>
      <c r="O254" s="100"/>
      <c r="P254" s="101"/>
      <c r="Q254" s="100"/>
      <c r="R254" s="97"/>
      <c r="S254" s="100"/>
      <c r="T254" s="102"/>
      <c r="U254" s="166"/>
      <c r="V254" s="167"/>
    </row>
    <row r="255" spans="2:22" customFormat="1" ht="12.95" customHeight="1">
      <c r="B255" s="95"/>
      <c r="C255" s="96"/>
      <c r="D255" s="96"/>
      <c r="E255" s="96"/>
      <c r="F255" s="97"/>
      <c r="G255" s="97"/>
      <c r="M255" s="98"/>
      <c r="N255" s="99"/>
      <c r="O255" s="100"/>
      <c r="P255" s="101"/>
      <c r="Q255" s="100"/>
      <c r="R255" s="97"/>
      <c r="S255" s="100"/>
      <c r="T255" s="102"/>
      <c r="U255" s="166"/>
      <c r="V255" s="167"/>
    </row>
    <row r="256" spans="2:22" customFormat="1" ht="12.95" customHeight="1">
      <c r="B256" s="95"/>
      <c r="C256" s="96"/>
      <c r="D256" s="96"/>
      <c r="E256" s="96"/>
      <c r="F256" s="97"/>
      <c r="G256" s="97"/>
      <c r="M256" s="98"/>
      <c r="N256" s="99"/>
      <c r="O256" s="100"/>
      <c r="P256" s="101"/>
      <c r="Q256" s="100"/>
      <c r="R256" s="97"/>
      <c r="S256" s="100"/>
      <c r="T256" s="102"/>
      <c r="U256" s="166"/>
      <c r="V256" s="167"/>
    </row>
    <row r="257" spans="2:22" customFormat="1" ht="12.95" customHeight="1">
      <c r="B257" s="95"/>
      <c r="C257" s="96"/>
      <c r="D257" s="96"/>
      <c r="E257" s="96"/>
      <c r="F257" s="97"/>
      <c r="G257" s="97"/>
      <c r="M257" s="98"/>
      <c r="N257" s="99"/>
      <c r="O257" s="100"/>
      <c r="P257" s="101"/>
      <c r="Q257" s="100"/>
      <c r="R257" s="97"/>
      <c r="S257" s="100"/>
      <c r="T257" s="102"/>
      <c r="U257" s="166"/>
      <c r="V257" s="167"/>
    </row>
    <row r="258" spans="2:22" customFormat="1" ht="12.95" customHeight="1">
      <c r="B258" s="95"/>
      <c r="C258" s="96"/>
      <c r="D258" s="96"/>
      <c r="E258" s="96"/>
      <c r="F258" s="97"/>
      <c r="G258" s="97"/>
      <c r="M258" s="98"/>
      <c r="N258" s="99"/>
      <c r="O258" s="100"/>
      <c r="P258" s="101"/>
      <c r="Q258" s="100"/>
      <c r="R258" s="97"/>
      <c r="S258" s="100"/>
      <c r="T258" s="102"/>
      <c r="U258" s="166"/>
      <c r="V258" s="167"/>
    </row>
    <row r="259" spans="2:22" customFormat="1" ht="12.95" customHeight="1">
      <c r="B259" s="95"/>
      <c r="C259" s="96"/>
      <c r="D259" s="96"/>
      <c r="E259" s="96"/>
      <c r="F259" s="97"/>
      <c r="G259" s="97"/>
      <c r="M259" s="98"/>
      <c r="N259" s="99"/>
      <c r="O259" s="100"/>
      <c r="P259" s="101"/>
      <c r="Q259" s="100"/>
      <c r="R259" s="97"/>
      <c r="S259" s="100"/>
      <c r="T259" s="102"/>
      <c r="U259" s="166"/>
      <c r="V259" s="167"/>
    </row>
    <row r="260" spans="2:22" customFormat="1" ht="12.95" customHeight="1">
      <c r="B260" s="95"/>
      <c r="C260" s="96"/>
      <c r="D260" s="96"/>
      <c r="E260" s="96"/>
      <c r="F260" s="97"/>
      <c r="G260" s="97"/>
      <c r="M260" s="98"/>
      <c r="N260" s="99"/>
      <c r="O260" s="100"/>
      <c r="P260" s="101"/>
      <c r="Q260" s="100"/>
      <c r="R260" s="97"/>
      <c r="S260" s="100"/>
      <c r="T260" s="102"/>
      <c r="U260" s="166"/>
      <c r="V260" s="167"/>
    </row>
    <row r="261" spans="2:22" customFormat="1" ht="12.95" customHeight="1">
      <c r="B261" s="95"/>
      <c r="C261" s="96"/>
      <c r="D261" s="96"/>
      <c r="E261" s="96"/>
      <c r="F261" s="97"/>
      <c r="G261" s="97"/>
      <c r="M261" s="98"/>
      <c r="N261" s="99"/>
      <c r="O261" s="100"/>
      <c r="P261" s="101"/>
      <c r="Q261" s="100"/>
      <c r="R261" s="97"/>
      <c r="S261" s="100"/>
      <c r="T261" s="102"/>
      <c r="U261" s="166"/>
      <c r="V261" s="167"/>
    </row>
    <row r="262" spans="2:22" customFormat="1" ht="12.95" customHeight="1">
      <c r="B262" s="95"/>
      <c r="C262" s="96"/>
      <c r="D262" s="96"/>
      <c r="E262" s="96"/>
      <c r="F262" s="97"/>
      <c r="G262" s="97"/>
      <c r="M262" s="98"/>
      <c r="N262" s="99"/>
      <c r="O262" s="100"/>
      <c r="P262" s="101"/>
      <c r="Q262" s="100"/>
      <c r="R262" s="97"/>
      <c r="S262" s="100"/>
      <c r="T262" s="102"/>
      <c r="U262" s="166"/>
      <c r="V262" s="167"/>
    </row>
    <row r="263" spans="2:22" customFormat="1" ht="12.95" customHeight="1">
      <c r="B263" s="95"/>
      <c r="C263" s="96"/>
      <c r="D263" s="96"/>
      <c r="E263" s="96"/>
      <c r="F263" s="97"/>
      <c r="G263" s="97"/>
      <c r="M263" s="98"/>
      <c r="N263" s="99"/>
      <c r="O263" s="100"/>
      <c r="P263" s="101"/>
      <c r="Q263" s="100"/>
      <c r="R263" s="97"/>
      <c r="S263" s="100"/>
      <c r="T263" s="102"/>
      <c r="U263" s="166"/>
      <c r="V263" s="167"/>
    </row>
    <row r="264" spans="2:22" customFormat="1" ht="12.95" customHeight="1">
      <c r="B264" s="95"/>
      <c r="C264" s="96"/>
      <c r="D264" s="96"/>
      <c r="E264" s="96"/>
      <c r="F264" s="97"/>
      <c r="G264" s="97"/>
      <c r="M264" s="98"/>
      <c r="N264" s="99"/>
      <c r="O264" s="100"/>
      <c r="P264" s="101"/>
      <c r="Q264" s="100"/>
      <c r="R264" s="97"/>
      <c r="S264" s="100"/>
      <c r="T264" s="102"/>
      <c r="U264" s="166"/>
      <c r="V264" s="167"/>
    </row>
    <row r="265" spans="2:22" customFormat="1" ht="12.95" customHeight="1">
      <c r="B265" s="95"/>
      <c r="C265" s="96"/>
      <c r="D265" s="96"/>
      <c r="E265" s="96"/>
      <c r="F265" s="97"/>
      <c r="G265" s="97"/>
      <c r="M265" s="98"/>
      <c r="N265" s="99"/>
      <c r="O265" s="100"/>
      <c r="P265" s="101"/>
      <c r="Q265" s="100"/>
      <c r="R265" s="97"/>
      <c r="S265" s="100"/>
      <c r="T265" s="102"/>
      <c r="U265" s="166"/>
      <c r="V265" s="167"/>
    </row>
    <row r="266" spans="2:22" customFormat="1" ht="12.95" customHeight="1">
      <c r="B266" s="95"/>
      <c r="C266" s="96"/>
      <c r="D266" s="96"/>
      <c r="E266" s="96"/>
      <c r="F266" s="97"/>
      <c r="G266" s="97"/>
      <c r="M266" s="98"/>
      <c r="N266" s="99"/>
      <c r="O266" s="100"/>
      <c r="P266" s="101"/>
      <c r="Q266" s="100"/>
      <c r="R266" s="97"/>
      <c r="S266" s="100"/>
      <c r="T266" s="102"/>
      <c r="U266" s="166"/>
      <c r="V266" s="167"/>
    </row>
    <row r="267" spans="2:22" customFormat="1" ht="12.95" customHeight="1">
      <c r="B267" s="95"/>
      <c r="C267" s="96"/>
      <c r="D267" s="96"/>
      <c r="E267" s="96"/>
      <c r="F267" s="97"/>
      <c r="G267" s="97"/>
      <c r="M267" s="98"/>
      <c r="N267" s="99"/>
      <c r="O267" s="100"/>
      <c r="P267" s="101"/>
      <c r="Q267" s="100"/>
      <c r="R267" s="97"/>
      <c r="S267" s="100"/>
      <c r="T267" s="102"/>
      <c r="U267" s="166"/>
      <c r="V267" s="167"/>
    </row>
    <row r="268" spans="2:22" customFormat="1" ht="12.95" customHeight="1">
      <c r="B268" s="95"/>
      <c r="C268" s="96"/>
      <c r="D268" s="96"/>
      <c r="E268" s="96"/>
      <c r="F268" s="97"/>
      <c r="G268" s="97"/>
      <c r="M268" s="98"/>
      <c r="N268" s="99"/>
      <c r="O268" s="100"/>
      <c r="P268" s="101"/>
      <c r="Q268" s="100"/>
      <c r="R268" s="97"/>
      <c r="S268" s="100"/>
      <c r="T268" s="102"/>
      <c r="U268" s="166"/>
      <c r="V268" s="167"/>
    </row>
    <row r="269" spans="2:22" customFormat="1" ht="12.95" customHeight="1">
      <c r="B269" s="95"/>
      <c r="C269" s="96"/>
      <c r="D269" s="96"/>
      <c r="E269" s="96"/>
      <c r="F269" s="97"/>
      <c r="G269" s="97"/>
      <c r="M269" s="98"/>
      <c r="N269" s="99"/>
      <c r="O269" s="100"/>
      <c r="P269" s="101"/>
      <c r="Q269" s="100"/>
      <c r="R269" s="97"/>
      <c r="S269" s="100"/>
      <c r="T269" s="102"/>
      <c r="U269" s="166"/>
      <c r="V269" s="167"/>
    </row>
    <row r="270" spans="2:22" customFormat="1" ht="12.95" customHeight="1">
      <c r="B270" s="95"/>
      <c r="C270" s="96"/>
      <c r="D270" s="96"/>
      <c r="E270" s="96"/>
      <c r="F270" s="97"/>
      <c r="G270" s="97"/>
      <c r="M270" s="98"/>
      <c r="N270" s="99"/>
      <c r="O270" s="100"/>
      <c r="P270" s="101"/>
      <c r="Q270" s="100"/>
      <c r="R270" s="97"/>
      <c r="S270" s="100"/>
      <c r="T270" s="102"/>
      <c r="U270" s="166"/>
      <c r="V270" s="167"/>
    </row>
    <row r="271" spans="2:22" customFormat="1" ht="12.95" customHeight="1">
      <c r="B271" s="95"/>
      <c r="C271" s="96"/>
      <c r="D271" s="96"/>
      <c r="E271" s="96"/>
      <c r="F271" s="97"/>
      <c r="G271" s="97"/>
      <c r="M271" s="98"/>
      <c r="N271" s="99"/>
      <c r="O271" s="100"/>
      <c r="P271" s="101"/>
      <c r="Q271" s="100"/>
      <c r="R271" s="97"/>
      <c r="S271" s="100"/>
      <c r="T271" s="102"/>
      <c r="U271" s="166"/>
      <c r="V271" s="167"/>
    </row>
    <row r="272" spans="2:22" customFormat="1" ht="12.95" customHeight="1">
      <c r="B272" s="95"/>
      <c r="C272" s="96"/>
      <c r="D272" s="96"/>
      <c r="E272" s="96"/>
      <c r="F272" s="97"/>
      <c r="G272" s="97"/>
      <c r="M272" s="98"/>
      <c r="N272" s="99"/>
      <c r="O272" s="100"/>
      <c r="P272" s="101"/>
      <c r="Q272" s="100"/>
      <c r="R272" s="97"/>
      <c r="S272" s="100"/>
      <c r="T272" s="102"/>
      <c r="U272" s="166"/>
      <c r="V272" s="167"/>
    </row>
    <row r="273" spans="2:22" customFormat="1" ht="12.95" customHeight="1">
      <c r="B273" s="95"/>
      <c r="C273" s="96"/>
      <c r="D273" s="96"/>
      <c r="E273" s="96"/>
      <c r="F273" s="97"/>
      <c r="G273" s="97"/>
      <c r="M273" s="98"/>
      <c r="N273" s="99"/>
      <c r="O273" s="100"/>
      <c r="P273" s="101"/>
      <c r="Q273" s="100"/>
      <c r="R273" s="97"/>
      <c r="S273" s="100"/>
      <c r="T273" s="102"/>
      <c r="U273" s="166"/>
      <c r="V273" s="167"/>
    </row>
    <row r="274" spans="2:22" customFormat="1" ht="12.95" customHeight="1">
      <c r="B274" s="95"/>
      <c r="C274" s="96"/>
      <c r="D274" s="96"/>
      <c r="E274" s="96"/>
      <c r="F274" s="97"/>
      <c r="G274" s="97"/>
      <c r="M274" s="98"/>
      <c r="N274" s="99"/>
      <c r="O274" s="100"/>
      <c r="P274" s="101"/>
      <c r="Q274" s="100"/>
      <c r="R274" s="97"/>
      <c r="S274" s="100"/>
      <c r="T274" s="102"/>
      <c r="U274" s="166"/>
      <c r="V274" s="167"/>
    </row>
    <row r="275" spans="2:22" customFormat="1" ht="12.95" customHeight="1">
      <c r="B275" s="95"/>
      <c r="C275" s="96"/>
      <c r="D275" s="96"/>
      <c r="E275" s="96"/>
      <c r="F275" s="97"/>
      <c r="G275" s="97"/>
      <c r="M275" s="98"/>
      <c r="N275" s="99"/>
      <c r="O275" s="100"/>
      <c r="P275" s="101"/>
      <c r="Q275" s="100"/>
      <c r="R275" s="97"/>
      <c r="S275" s="100"/>
      <c r="T275" s="102"/>
      <c r="U275" s="166"/>
      <c r="V275" s="167"/>
    </row>
    <row r="276" spans="2:22" customFormat="1" ht="12.95" customHeight="1">
      <c r="B276" s="95"/>
      <c r="C276" s="96"/>
      <c r="D276" s="96"/>
      <c r="E276" s="96"/>
      <c r="F276" s="97"/>
      <c r="G276" s="97"/>
      <c r="M276" s="98"/>
      <c r="N276" s="99"/>
      <c r="O276" s="100"/>
      <c r="P276" s="101"/>
      <c r="Q276" s="100"/>
      <c r="R276" s="97"/>
      <c r="S276" s="100"/>
      <c r="T276" s="102"/>
      <c r="U276" s="166"/>
      <c r="V276" s="167"/>
    </row>
    <row r="277" spans="2:22" customFormat="1" ht="12.95" customHeight="1">
      <c r="B277" s="95"/>
      <c r="C277" s="96"/>
      <c r="D277" s="96"/>
      <c r="E277" s="96"/>
      <c r="F277" s="97"/>
      <c r="G277" s="97"/>
      <c r="M277" s="98"/>
      <c r="N277" s="99"/>
      <c r="O277" s="100"/>
      <c r="P277" s="101"/>
      <c r="Q277" s="100"/>
      <c r="R277" s="97"/>
      <c r="S277" s="100"/>
      <c r="T277" s="102"/>
      <c r="U277" s="166"/>
      <c r="V277" s="167"/>
    </row>
    <row r="278" spans="2:22" customFormat="1" ht="12.95" customHeight="1">
      <c r="B278" s="95"/>
      <c r="C278" s="96"/>
      <c r="D278" s="96"/>
      <c r="E278" s="96"/>
      <c r="F278" s="97"/>
      <c r="G278" s="97"/>
      <c r="M278" s="98"/>
      <c r="N278" s="99"/>
      <c r="O278" s="100"/>
      <c r="P278" s="101"/>
      <c r="Q278" s="100"/>
      <c r="R278" s="97"/>
      <c r="S278" s="100"/>
      <c r="T278" s="102"/>
      <c r="U278" s="166"/>
      <c r="V278" s="167"/>
    </row>
    <row r="279" spans="2:22" customFormat="1" ht="12.95" customHeight="1">
      <c r="B279" s="95"/>
      <c r="C279" s="96"/>
      <c r="D279" s="96"/>
      <c r="E279" s="96"/>
      <c r="F279" s="97"/>
      <c r="G279" s="97"/>
      <c r="M279" s="98"/>
      <c r="N279" s="99"/>
      <c r="O279" s="100"/>
      <c r="P279" s="101"/>
      <c r="Q279" s="100"/>
      <c r="R279" s="97"/>
      <c r="S279" s="100"/>
      <c r="T279" s="102"/>
      <c r="U279" s="166"/>
      <c r="V279" s="167"/>
    </row>
    <row r="280" spans="2:22" customFormat="1" ht="12.95" customHeight="1">
      <c r="B280" s="95"/>
      <c r="C280" s="96"/>
      <c r="D280" s="96"/>
      <c r="E280" s="96"/>
      <c r="F280" s="97"/>
      <c r="G280" s="97"/>
      <c r="M280" s="98"/>
      <c r="N280" s="99"/>
      <c r="O280" s="100"/>
      <c r="P280" s="101"/>
      <c r="Q280" s="100"/>
      <c r="R280" s="97"/>
      <c r="S280" s="100"/>
      <c r="T280" s="102"/>
      <c r="U280" s="166"/>
      <c r="V280" s="167"/>
    </row>
    <row r="281" spans="2:22" customFormat="1" ht="12.95" customHeight="1">
      <c r="B281" s="95"/>
      <c r="C281" s="96"/>
      <c r="D281" s="96"/>
      <c r="E281" s="96"/>
      <c r="F281" s="97"/>
      <c r="G281" s="97"/>
      <c r="M281" s="98"/>
      <c r="N281" s="99"/>
      <c r="O281" s="100"/>
      <c r="P281" s="101"/>
      <c r="Q281" s="100"/>
      <c r="R281" s="97"/>
      <c r="S281" s="100"/>
      <c r="T281" s="102"/>
      <c r="U281" s="166"/>
      <c r="V281" s="167"/>
    </row>
    <row r="282" spans="2:22" customFormat="1" ht="12.95" customHeight="1">
      <c r="B282" s="95"/>
      <c r="C282" s="96"/>
      <c r="D282" s="96"/>
      <c r="E282" s="96"/>
      <c r="F282" s="97"/>
      <c r="G282" s="97"/>
      <c r="M282" s="98"/>
      <c r="N282" s="99"/>
      <c r="O282" s="100"/>
      <c r="P282" s="101"/>
      <c r="Q282" s="100"/>
      <c r="R282" s="97"/>
      <c r="S282" s="100"/>
      <c r="T282" s="102"/>
      <c r="U282" s="166"/>
      <c r="V282" s="167"/>
    </row>
    <row r="283" spans="2:22" customFormat="1" ht="12.95" customHeight="1">
      <c r="B283" s="95"/>
      <c r="C283" s="96"/>
      <c r="D283" s="96"/>
      <c r="E283" s="96"/>
      <c r="F283" s="97"/>
      <c r="G283" s="97"/>
      <c r="M283" s="98"/>
      <c r="N283" s="99"/>
      <c r="O283" s="100"/>
      <c r="P283" s="101"/>
      <c r="Q283" s="100"/>
      <c r="R283" s="97"/>
      <c r="S283" s="100"/>
      <c r="T283" s="102"/>
      <c r="U283" s="166"/>
      <c r="V283" s="167"/>
    </row>
    <row r="284" spans="2:22" customFormat="1" ht="12.95" customHeight="1">
      <c r="B284" s="95"/>
      <c r="C284" s="96"/>
      <c r="D284" s="96"/>
      <c r="E284" s="96"/>
      <c r="F284" s="97"/>
      <c r="G284" s="97"/>
      <c r="M284" s="98"/>
      <c r="N284" s="99"/>
      <c r="O284" s="100"/>
      <c r="P284" s="101"/>
      <c r="Q284" s="100"/>
      <c r="R284" s="97"/>
      <c r="S284" s="100"/>
      <c r="T284" s="102"/>
      <c r="U284" s="166"/>
      <c r="V284" s="167"/>
    </row>
    <row r="285" spans="2:22" customFormat="1" ht="12.95" customHeight="1">
      <c r="B285" s="95"/>
      <c r="C285" s="96"/>
      <c r="D285" s="96"/>
      <c r="E285" s="96"/>
      <c r="F285" s="97"/>
      <c r="G285" s="97"/>
      <c r="M285" s="98"/>
      <c r="N285" s="99"/>
      <c r="O285" s="100"/>
      <c r="P285" s="101"/>
      <c r="Q285" s="100"/>
      <c r="R285" s="97"/>
      <c r="S285" s="100"/>
      <c r="T285" s="102"/>
      <c r="U285" s="166"/>
      <c r="V285" s="167"/>
    </row>
    <row r="286" spans="2:22" customFormat="1" ht="12.95" customHeight="1">
      <c r="B286" s="95"/>
      <c r="C286" s="96"/>
      <c r="D286" s="107"/>
      <c r="E286" s="96"/>
      <c r="F286" s="97"/>
      <c r="G286" s="97"/>
      <c r="M286" s="98"/>
      <c r="N286" s="99"/>
      <c r="O286" s="100"/>
      <c r="P286" s="101"/>
      <c r="Q286" s="100"/>
      <c r="R286" s="97"/>
      <c r="S286" s="100"/>
      <c r="T286" s="102"/>
      <c r="U286" s="166"/>
      <c r="V286" s="167"/>
    </row>
    <row r="287" spans="2:22" customFormat="1" ht="12.95" customHeight="1">
      <c r="B287" s="95"/>
      <c r="C287" s="96"/>
      <c r="D287" s="107"/>
      <c r="E287" s="96"/>
      <c r="F287" s="97"/>
      <c r="G287" s="97"/>
      <c r="M287" s="98"/>
      <c r="N287" s="99"/>
      <c r="O287" s="100"/>
      <c r="P287" s="101"/>
      <c r="Q287" s="100"/>
      <c r="R287" s="97"/>
      <c r="S287" s="100"/>
      <c r="T287" s="102"/>
      <c r="U287" s="166"/>
      <c r="V287" s="167"/>
    </row>
    <row r="288" spans="2:22" customFormat="1" ht="12.95" customHeight="1">
      <c r="B288" s="95"/>
      <c r="C288" s="96"/>
      <c r="D288" s="107"/>
      <c r="E288" s="96"/>
      <c r="F288" s="97"/>
      <c r="G288" s="97"/>
      <c r="M288" s="98"/>
      <c r="N288" s="99"/>
      <c r="O288" s="100"/>
      <c r="P288" s="101"/>
      <c r="Q288" s="100"/>
      <c r="R288" s="97"/>
      <c r="S288" s="100"/>
      <c r="T288" s="102"/>
      <c r="U288" s="166"/>
      <c r="V288" s="167"/>
    </row>
    <row r="289" spans="2:22" customFormat="1" ht="12.95" customHeight="1">
      <c r="B289" s="95"/>
      <c r="C289" s="96"/>
      <c r="D289" s="107"/>
      <c r="E289" s="96"/>
      <c r="F289" s="97"/>
      <c r="G289" s="97"/>
      <c r="M289" s="98"/>
      <c r="N289" s="99"/>
      <c r="O289" s="100"/>
      <c r="P289" s="101"/>
      <c r="Q289" s="100"/>
      <c r="R289" s="97"/>
      <c r="S289" s="100"/>
      <c r="T289" s="102"/>
      <c r="U289" s="166"/>
      <c r="V289" s="167"/>
    </row>
    <row r="290" spans="2:22" customFormat="1" ht="12.95" customHeight="1">
      <c r="B290" s="95"/>
      <c r="C290" s="96"/>
      <c r="D290" s="107"/>
      <c r="E290" s="96"/>
      <c r="F290" s="97"/>
      <c r="G290" s="97"/>
      <c r="M290" s="98"/>
      <c r="N290" s="99"/>
      <c r="O290" s="100"/>
      <c r="P290" s="101"/>
      <c r="Q290" s="100"/>
      <c r="R290" s="97"/>
      <c r="S290" s="100"/>
      <c r="T290" s="102"/>
      <c r="U290" s="166"/>
      <c r="V290" s="167"/>
    </row>
    <row r="291" spans="2:22" customFormat="1" ht="12.95" customHeight="1">
      <c r="B291" s="95"/>
      <c r="C291" s="96"/>
      <c r="D291" s="107"/>
      <c r="E291" s="96"/>
      <c r="F291" s="97"/>
      <c r="G291" s="97"/>
      <c r="M291" s="98"/>
      <c r="N291" s="99"/>
      <c r="O291" s="100"/>
      <c r="P291" s="101"/>
      <c r="Q291" s="100"/>
      <c r="R291" s="97"/>
      <c r="S291" s="100"/>
      <c r="T291" s="102"/>
      <c r="U291" s="166"/>
      <c r="V291" s="167"/>
    </row>
    <row r="292" spans="2:22" customFormat="1" ht="12.95" customHeight="1">
      <c r="B292" s="95"/>
      <c r="C292" s="96"/>
      <c r="D292" s="107"/>
      <c r="E292" s="96"/>
      <c r="F292" s="97"/>
      <c r="G292" s="97"/>
      <c r="M292" s="98"/>
      <c r="N292" s="99"/>
      <c r="O292" s="100"/>
      <c r="P292" s="101"/>
      <c r="Q292" s="100"/>
      <c r="R292" s="97"/>
      <c r="S292" s="100"/>
      <c r="T292" s="102"/>
      <c r="U292" s="166"/>
      <c r="V292" s="167"/>
    </row>
    <row r="293" spans="2:22" customFormat="1" ht="12.95" customHeight="1">
      <c r="B293" s="95"/>
      <c r="C293" s="96"/>
      <c r="D293" s="107"/>
      <c r="E293" s="96"/>
      <c r="F293" s="97"/>
      <c r="G293" s="97"/>
      <c r="M293" s="98"/>
      <c r="N293" s="99"/>
      <c r="O293" s="100"/>
      <c r="P293" s="101"/>
      <c r="Q293" s="100"/>
      <c r="R293" s="97"/>
      <c r="S293" s="100"/>
      <c r="T293" s="102"/>
      <c r="U293" s="166"/>
      <c r="V293" s="167"/>
    </row>
    <row r="294" spans="2:22" customFormat="1" ht="12.95" customHeight="1">
      <c r="B294" s="95"/>
      <c r="C294" s="96"/>
      <c r="D294" s="107"/>
      <c r="E294" s="96"/>
      <c r="F294" s="97"/>
      <c r="G294" s="97"/>
      <c r="M294" s="98"/>
      <c r="N294" s="99"/>
      <c r="O294" s="100"/>
      <c r="P294" s="101"/>
      <c r="Q294" s="100"/>
      <c r="R294" s="97"/>
      <c r="S294" s="100"/>
      <c r="T294" s="102"/>
      <c r="U294" s="166"/>
      <c r="V294" s="167"/>
    </row>
    <row r="295" spans="2:22" customFormat="1" ht="12.95" customHeight="1">
      <c r="B295" s="95"/>
      <c r="C295" s="96"/>
      <c r="D295" s="107"/>
      <c r="E295" s="96"/>
      <c r="F295" s="97"/>
      <c r="G295" s="97"/>
      <c r="M295" s="98"/>
      <c r="N295" s="99"/>
      <c r="O295" s="100"/>
      <c r="P295" s="101"/>
      <c r="Q295" s="100"/>
      <c r="R295" s="97"/>
      <c r="S295" s="100"/>
      <c r="T295" s="102"/>
      <c r="U295" s="166"/>
      <c r="V295" s="167"/>
    </row>
    <row r="296" spans="2:22" customFormat="1" ht="12.95" customHeight="1">
      <c r="B296" s="95"/>
      <c r="C296" s="96"/>
      <c r="D296" s="107"/>
      <c r="E296" s="96"/>
      <c r="F296" s="97"/>
      <c r="G296" s="97"/>
      <c r="M296" s="98"/>
      <c r="N296" s="99"/>
      <c r="O296" s="100"/>
      <c r="P296" s="101"/>
      <c r="Q296" s="100"/>
      <c r="R296" s="97"/>
      <c r="S296" s="100"/>
      <c r="T296" s="102"/>
      <c r="U296" s="166"/>
      <c r="V296" s="167"/>
    </row>
    <row r="297" spans="2:22" customFormat="1" ht="12.95" customHeight="1">
      <c r="B297" s="95"/>
      <c r="C297" s="96"/>
      <c r="D297" s="107"/>
      <c r="E297" s="96"/>
      <c r="F297" s="97"/>
      <c r="G297" s="97"/>
      <c r="M297" s="98"/>
      <c r="N297" s="99"/>
      <c r="O297" s="100"/>
      <c r="P297" s="101"/>
      <c r="Q297" s="100"/>
      <c r="R297" s="97"/>
      <c r="S297" s="100"/>
      <c r="T297" s="102"/>
      <c r="U297" s="166"/>
      <c r="V297" s="167"/>
    </row>
    <row r="298" spans="2:22" customFormat="1" ht="12.95" customHeight="1">
      <c r="B298" s="95"/>
      <c r="C298" s="96"/>
      <c r="D298" s="107"/>
      <c r="E298" s="96"/>
      <c r="F298" s="97"/>
      <c r="G298" s="97"/>
      <c r="M298" s="98"/>
      <c r="N298" s="99"/>
      <c r="O298" s="100"/>
      <c r="P298" s="101"/>
      <c r="Q298" s="100"/>
      <c r="R298" s="97"/>
      <c r="S298" s="100"/>
      <c r="T298" s="102"/>
      <c r="U298" s="166"/>
      <c r="V298" s="167"/>
    </row>
    <row r="299" spans="2:22" customFormat="1" ht="12.95" customHeight="1">
      <c r="B299" s="95"/>
      <c r="C299" s="96"/>
      <c r="D299" s="107"/>
      <c r="E299" s="96"/>
      <c r="F299" s="97"/>
      <c r="G299" s="97"/>
      <c r="M299" s="98"/>
      <c r="N299" s="99"/>
      <c r="O299" s="100"/>
      <c r="P299" s="101"/>
      <c r="Q299" s="100"/>
      <c r="R299" s="97"/>
      <c r="S299" s="100"/>
      <c r="T299" s="102"/>
      <c r="U299" s="166"/>
      <c r="V299" s="167"/>
    </row>
    <row r="300" spans="2:22" customFormat="1" ht="12.95" customHeight="1">
      <c r="B300" s="95"/>
      <c r="C300" s="96"/>
      <c r="D300" s="107"/>
      <c r="E300" s="96"/>
      <c r="F300" s="97"/>
      <c r="G300" s="97"/>
      <c r="M300" s="98"/>
      <c r="N300" s="99"/>
      <c r="O300" s="100"/>
      <c r="P300" s="101"/>
      <c r="Q300" s="100"/>
      <c r="R300" s="97"/>
      <c r="S300" s="100"/>
      <c r="T300" s="102"/>
      <c r="U300" s="166"/>
      <c r="V300" s="167"/>
    </row>
    <row r="301" spans="2:22" customFormat="1" ht="12.95" customHeight="1">
      <c r="B301" s="95"/>
      <c r="C301" s="96"/>
      <c r="D301" s="107"/>
      <c r="E301" s="96"/>
      <c r="F301" s="97"/>
      <c r="G301" s="97"/>
      <c r="M301" s="98"/>
      <c r="N301" s="99"/>
      <c r="O301" s="100"/>
      <c r="P301" s="101"/>
      <c r="Q301" s="100"/>
      <c r="R301" s="97"/>
      <c r="S301" s="100"/>
      <c r="T301" s="102"/>
      <c r="U301" s="166"/>
      <c r="V301" s="167"/>
    </row>
    <row r="302" spans="2:22" customFormat="1" ht="12.95" customHeight="1">
      <c r="B302" s="95"/>
      <c r="C302" s="96"/>
      <c r="D302" s="107"/>
      <c r="E302" s="96"/>
      <c r="F302" s="97"/>
      <c r="G302" s="97"/>
      <c r="M302" s="98"/>
      <c r="N302" s="99"/>
      <c r="O302" s="100"/>
      <c r="P302" s="101"/>
      <c r="Q302" s="100"/>
      <c r="R302" s="97"/>
      <c r="S302" s="100"/>
      <c r="T302" s="102"/>
      <c r="U302" s="166"/>
      <c r="V302" s="167"/>
    </row>
    <row r="303" spans="2:22" customFormat="1" ht="12.95" customHeight="1">
      <c r="B303" s="95"/>
      <c r="C303" s="96"/>
      <c r="D303" s="107"/>
      <c r="E303" s="96"/>
      <c r="F303" s="97"/>
      <c r="G303" s="97"/>
      <c r="M303" s="98"/>
      <c r="N303" s="99"/>
      <c r="O303" s="100"/>
      <c r="P303" s="101"/>
      <c r="Q303" s="100"/>
      <c r="R303" s="97"/>
      <c r="S303" s="100"/>
      <c r="T303" s="102"/>
      <c r="U303" s="166"/>
      <c r="V303" s="167"/>
    </row>
    <row r="304" spans="2:22" customFormat="1" ht="12.95" customHeight="1">
      <c r="B304" s="95"/>
      <c r="C304" s="96"/>
      <c r="D304" s="107"/>
      <c r="E304" s="96"/>
      <c r="F304" s="97"/>
      <c r="G304" s="97"/>
      <c r="M304" s="98"/>
      <c r="N304" s="99"/>
      <c r="O304" s="100"/>
      <c r="P304" s="101"/>
      <c r="Q304" s="100"/>
      <c r="R304" s="97"/>
      <c r="S304" s="100"/>
      <c r="T304" s="102"/>
      <c r="U304" s="166"/>
      <c r="V304" s="167"/>
    </row>
    <row r="305" spans="2:22" customFormat="1" ht="12.95" customHeight="1">
      <c r="B305" s="95"/>
      <c r="C305" s="96"/>
      <c r="D305" s="107"/>
      <c r="E305" s="96"/>
      <c r="F305" s="97"/>
      <c r="G305" s="97"/>
      <c r="M305" s="98"/>
      <c r="N305" s="99"/>
      <c r="O305" s="100"/>
      <c r="P305" s="101"/>
      <c r="Q305" s="100"/>
      <c r="R305" s="97"/>
      <c r="S305" s="100"/>
      <c r="T305" s="102"/>
      <c r="U305" s="166"/>
      <c r="V305" s="167"/>
    </row>
    <row r="306" spans="2:22" customFormat="1" ht="12.95" customHeight="1">
      <c r="B306" s="95"/>
      <c r="C306" s="96"/>
      <c r="D306" s="107"/>
      <c r="E306" s="96"/>
      <c r="F306" s="97"/>
      <c r="G306" s="97"/>
      <c r="M306" s="98"/>
      <c r="N306" s="99"/>
      <c r="O306" s="100"/>
      <c r="P306" s="101"/>
      <c r="Q306" s="100"/>
      <c r="R306" s="97"/>
      <c r="S306" s="100"/>
      <c r="T306" s="102"/>
      <c r="U306" s="166"/>
      <c r="V306" s="167"/>
    </row>
    <row r="307" spans="2:22" customFormat="1" ht="12.95" customHeight="1">
      <c r="B307" s="95"/>
      <c r="C307" s="96"/>
      <c r="D307" s="107"/>
      <c r="E307" s="96"/>
      <c r="F307" s="97"/>
      <c r="G307" s="97"/>
      <c r="M307" s="98"/>
      <c r="N307" s="99"/>
      <c r="O307" s="100"/>
      <c r="P307" s="101"/>
      <c r="Q307" s="100"/>
      <c r="R307" s="97"/>
      <c r="S307" s="100"/>
      <c r="T307" s="102"/>
      <c r="U307" s="166"/>
      <c r="V307" s="167"/>
    </row>
    <row r="308" spans="2:22" customFormat="1" ht="12.95" customHeight="1">
      <c r="B308" s="95"/>
      <c r="C308" s="96"/>
      <c r="D308" s="107"/>
      <c r="E308" s="96"/>
      <c r="F308" s="97"/>
      <c r="G308" s="97"/>
      <c r="M308" s="98"/>
      <c r="N308" s="99"/>
      <c r="O308" s="100"/>
      <c r="P308" s="101"/>
      <c r="Q308" s="100"/>
      <c r="R308" s="97"/>
      <c r="S308" s="100"/>
      <c r="T308" s="102"/>
      <c r="U308" s="166"/>
      <c r="V308" s="167"/>
    </row>
    <row r="309" spans="2:22" customFormat="1" ht="12.95" customHeight="1">
      <c r="B309" s="95"/>
      <c r="C309" s="96"/>
      <c r="D309" s="107"/>
      <c r="E309" s="96"/>
      <c r="F309" s="97"/>
      <c r="G309" s="97"/>
      <c r="M309" s="98"/>
      <c r="N309" s="99"/>
      <c r="O309" s="100"/>
      <c r="P309" s="101"/>
      <c r="Q309" s="100"/>
      <c r="R309" s="97"/>
      <c r="S309" s="100"/>
      <c r="T309" s="102"/>
      <c r="U309" s="166"/>
      <c r="V309" s="167"/>
    </row>
    <row r="310" spans="2:22" customFormat="1" ht="12.95" customHeight="1">
      <c r="B310" s="95"/>
      <c r="C310" s="96"/>
      <c r="D310" s="107"/>
      <c r="E310" s="96"/>
      <c r="F310" s="97"/>
      <c r="G310" s="97"/>
      <c r="M310" s="98"/>
      <c r="N310" s="99"/>
      <c r="O310" s="100"/>
      <c r="P310" s="101"/>
      <c r="Q310" s="100"/>
      <c r="R310" s="97"/>
      <c r="S310" s="100"/>
      <c r="T310" s="102"/>
      <c r="U310" s="166"/>
      <c r="V310" s="167"/>
    </row>
    <row r="311" spans="2:22" customFormat="1" ht="12.95" customHeight="1">
      <c r="B311" s="95"/>
      <c r="C311" s="96"/>
      <c r="D311" s="107"/>
      <c r="E311" s="96"/>
      <c r="F311" s="97"/>
      <c r="G311" s="97"/>
      <c r="M311" s="98"/>
      <c r="N311" s="99"/>
      <c r="O311" s="100"/>
      <c r="P311" s="101"/>
      <c r="Q311" s="100"/>
      <c r="R311" s="97"/>
      <c r="S311" s="100"/>
      <c r="T311" s="102"/>
      <c r="U311" s="166"/>
      <c r="V311" s="167"/>
    </row>
    <row r="312" spans="2:22" customFormat="1" ht="12.95" customHeight="1">
      <c r="B312" s="95"/>
      <c r="C312" s="96"/>
      <c r="D312" s="107"/>
      <c r="E312" s="96"/>
      <c r="F312" s="97"/>
      <c r="G312" s="97"/>
      <c r="M312" s="98"/>
      <c r="N312" s="99"/>
      <c r="O312" s="100"/>
      <c r="P312" s="101"/>
      <c r="Q312" s="100"/>
      <c r="R312" s="97"/>
      <c r="S312" s="100"/>
      <c r="T312" s="102"/>
      <c r="U312" s="166"/>
      <c r="V312" s="167"/>
    </row>
    <row r="313" spans="2:22" customFormat="1" ht="12.95" customHeight="1">
      <c r="B313" s="95"/>
      <c r="C313" s="96"/>
      <c r="D313" s="107"/>
      <c r="E313" s="96"/>
      <c r="F313" s="97"/>
      <c r="G313" s="97"/>
      <c r="M313" s="98"/>
      <c r="N313" s="99"/>
      <c r="O313" s="100"/>
      <c r="P313" s="101"/>
      <c r="Q313" s="100"/>
      <c r="R313" s="97"/>
      <c r="S313" s="100"/>
      <c r="T313" s="102"/>
      <c r="U313" s="166"/>
      <c r="V313" s="167"/>
    </row>
    <row r="314" spans="2:22" customFormat="1" ht="12.95" customHeight="1">
      <c r="B314" s="95"/>
      <c r="C314" s="96"/>
      <c r="D314" s="107"/>
      <c r="E314" s="96"/>
      <c r="F314" s="97"/>
      <c r="G314" s="97"/>
      <c r="M314" s="98"/>
      <c r="N314" s="99"/>
      <c r="O314" s="100"/>
      <c r="P314" s="101"/>
      <c r="Q314" s="100"/>
      <c r="R314" s="97"/>
      <c r="S314" s="100"/>
      <c r="T314" s="102"/>
      <c r="U314" s="166"/>
      <c r="V314" s="167"/>
    </row>
    <row r="315" spans="2:22" customFormat="1" ht="12.95" customHeight="1">
      <c r="B315" s="95"/>
      <c r="C315" s="96"/>
      <c r="D315" s="107"/>
      <c r="E315" s="96"/>
      <c r="F315" s="97"/>
      <c r="G315" s="97"/>
      <c r="M315" s="98"/>
      <c r="N315" s="99"/>
      <c r="O315" s="100"/>
      <c r="P315" s="101"/>
      <c r="Q315" s="100"/>
      <c r="R315" s="97"/>
      <c r="S315" s="100"/>
      <c r="T315" s="102"/>
      <c r="U315" s="166"/>
      <c r="V315" s="167"/>
    </row>
    <row r="316" spans="2:22" customFormat="1" ht="12.95" customHeight="1">
      <c r="B316" s="95"/>
      <c r="C316" s="96"/>
      <c r="D316" s="107"/>
      <c r="E316" s="96"/>
      <c r="F316" s="97"/>
      <c r="G316" s="97"/>
      <c r="M316" s="98"/>
      <c r="N316" s="99"/>
      <c r="O316" s="100"/>
      <c r="P316" s="101"/>
      <c r="Q316" s="100"/>
      <c r="R316" s="97"/>
      <c r="S316" s="100"/>
      <c r="T316" s="102"/>
      <c r="U316" s="166"/>
      <c r="V316" s="167"/>
    </row>
    <row r="317" spans="2:22" customFormat="1" ht="12.95" customHeight="1">
      <c r="B317" s="95"/>
      <c r="C317" s="96"/>
      <c r="D317" s="107"/>
      <c r="E317" s="96"/>
      <c r="F317" s="97"/>
      <c r="G317" s="97"/>
      <c r="M317" s="98"/>
      <c r="N317" s="99"/>
      <c r="O317" s="100"/>
      <c r="P317" s="101"/>
      <c r="Q317" s="100"/>
      <c r="R317" s="97"/>
      <c r="S317" s="100"/>
      <c r="T317" s="102"/>
      <c r="U317" s="166"/>
      <c r="V317" s="167"/>
    </row>
    <row r="318" spans="2:22" customFormat="1" ht="12.95" customHeight="1">
      <c r="B318" s="95"/>
      <c r="C318" s="96"/>
      <c r="D318" s="107"/>
      <c r="E318" s="96"/>
      <c r="F318" s="97"/>
      <c r="G318" s="97"/>
      <c r="M318" s="98"/>
      <c r="N318" s="99"/>
      <c r="O318" s="100"/>
      <c r="P318" s="101"/>
      <c r="Q318" s="100"/>
      <c r="R318" s="97"/>
      <c r="S318" s="100"/>
      <c r="T318" s="102"/>
      <c r="U318" s="166"/>
      <c r="V318" s="167"/>
    </row>
    <row r="319" spans="2:22" customFormat="1" ht="12.95" customHeight="1">
      <c r="B319" s="95"/>
      <c r="C319" s="96"/>
      <c r="D319" s="107"/>
      <c r="E319" s="96"/>
      <c r="F319" s="97"/>
      <c r="G319" s="97"/>
      <c r="M319" s="98"/>
      <c r="N319" s="99"/>
      <c r="O319" s="100"/>
      <c r="P319" s="101"/>
      <c r="Q319" s="100"/>
      <c r="R319" s="97"/>
      <c r="S319" s="100"/>
      <c r="T319" s="102"/>
      <c r="U319" s="166"/>
      <c r="V319" s="167"/>
    </row>
    <row r="320" spans="2:22" customFormat="1" ht="12.95" customHeight="1">
      <c r="B320" s="95"/>
      <c r="C320" s="96"/>
      <c r="D320" s="107"/>
      <c r="E320" s="96"/>
      <c r="F320" s="97"/>
      <c r="G320" s="97"/>
      <c r="M320" s="98"/>
      <c r="N320" s="99"/>
      <c r="O320" s="100"/>
      <c r="P320" s="101"/>
      <c r="Q320" s="100"/>
      <c r="R320" s="97"/>
      <c r="S320" s="100"/>
      <c r="T320" s="102"/>
      <c r="U320" s="166"/>
      <c r="V320" s="167"/>
    </row>
    <row r="321" spans="2:22" customFormat="1" ht="12.95" customHeight="1">
      <c r="B321" s="95"/>
      <c r="C321" s="96"/>
      <c r="D321" s="107"/>
      <c r="E321" s="96"/>
      <c r="F321" s="97"/>
      <c r="G321" s="97"/>
      <c r="M321" s="98"/>
      <c r="N321" s="99"/>
      <c r="O321" s="100"/>
      <c r="P321" s="101"/>
      <c r="Q321" s="100"/>
      <c r="R321" s="97"/>
      <c r="S321" s="100"/>
      <c r="T321" s="102"/>
      <c r="U321" s="166"/>
      <c r="V321" s="167"/>
    </row>
    <row r="322" spans="2:22" customFormat="1" ht="12.95" customHeight="1">
      <c r="B322" s="95"/>
      <c r="C322" s="96"/>
      <c r="D322" s="107"/>
      <c r="E322" s="96"/>
      <c r="F322" s="97"/>
      <c r="G322" s="97"/>
      <c r="M322" s="98"/>
      <c r="N322" s="99"/>
      <c r="O322" s="100"/>
      <c r="P322" s="101"/>
      <c r="Q322" s="100"/>
      <c r="R322" s="97"/>
      <c r="S322" s="100"/>
      <c r="T322" s="102"/>
      <c r="U322" s="166"/>
      <c r="V322" s="167"/>
    </row>
    <row r="323" spans="2:22" customFormat="1" ht="12.95" customHeight="1">
      <c r="B323" s="95"/>
      <c r="C323" s="96"/>
      <c r="D323" s="107"/>
      <c r="E323" s="96"/>
      <c r="F323" s="97"/>
      <c r="G323" s="97"/>
      <c r="M323" s="98"/>
      <c r="N323" s="99"/>
      <c r="O323" s="100"/>
      <c r="P323" s="101"/>
      <c r="Q323" s="100"/>
      <c r="R323" s="97"/>
      <c r="S323" s="100"/>
      <c r="T323" s="102"/>
      <c r="U323" s="166"/>
      <c r="V323" s="167"/>
    </row>
    <row r="324" spans="2:22" customFormat="1" ht="12.95" customHeight="1">
      <c r="B324" s="95"/>
      <c r="C324" s="96"/>
      <c r="D324" s="107"/>
      <c r="E324" s="96"/>
      <c r="F324" s="97"/>
      <c r="G324" s="97"/>
      <c r="M324" s="98"/>
      <c r="N324" s="99"/>
      <c r="O324" s="100"/>
      <c r="P324" s="101"/>
      <c r="Q324" s="100"/>
      <c r="R324" s="97"/>
      <c r="S324" s="100"/>
      <c r="T324" s="102"/>
      <c r="U324" s="166"/>
      <c r="V324" s="167"/>
    </row>
    <row r="325" spans="2:22" customFormat="1" ht="12.95" customHeight="1">
      <c r="B325" s="95"/>
      <c r="C325" s="96"/>
      <c r="D325" s="107"/>
      <c r="E325" s="96"/>
      <c r="F325" s="97"/>
      <c r="G325" s="97"/>
      <c r="M325" s="98"/>
      <c r="N325" s="99"/>
      <c r="O325" s="100"/>
      <c r="P325" s="101"/>
      <c r="Q325" s="100"/>
      <c r="R325" s="97"/>
      <c r="S325" s="100"/>
      <c r="T325" s="102"/>
      <c r="U325" s="166"/>
      <c r="V325" s="167"/>
    </row>
    <row r="326" spans="2:22" customFormat="1" ht="12.95" customHeight="1">
      <c r="B326" s="95"/>
      <c r="C326" s="96"/>
      <c r="D326" s="107"/>
      <c r="E326" s="96"/>
      <c r="F326" s="97"/>
      <c r="G326" s="97"/>
      <c r="M326" s="98"/>
      <c r="N326" s="99"/>
      <c r="O326" s="100"/>
      <c r="P326" s="101"/>
      <c r="Q326" s="100"/>
      <c r="R326" s="97"/>
      <c r="S326" s="100"/>
      <c r="T326" s="102"/>
      <c r="U326" s="166"/>
      <c r="V326" s="167"/>
    </row>
    <row r="327" spans="2:22" customFormat="1" ht="12.95" customHeight="1">
      <c r="B327" s="95"/>
      <c r="C327" s="96"/>
      <c r="D327" s="107"/>
      <c r="E327" s="96"/>
      <c r="F327" s="97"/>
      <c r="G327" s="97"/>
      <c r="M327" s="98"/>
      <c r="N327" s="99"/>
      <c r="O327" s="100"/>
      <c r="P327" s="101"/>
      <c r="Q327" s="100"/>
      <c r="R327" s="97"/>
      <c r="S327" s="100"/>
      <c r="T327" s="102"/>
      <c r="U327" s="166"/>
      <c r="V327" s="167"/>
    </row>
    <row r="328" spans="2:22" customFormat="1" ht="12.95" customHeight="1">
      <c r="B328" s="95"/>
      <c r="C328" s="96"/>
      <c r="D328" s="107"/>
      <c r="E328" s="96"/>
      <c r="F328" s="97"/>
      <c r="G328" s="97"/>
      <c r="M328" s="98"/>
      <c r="N328" s="99"/>
      <c r="O328" s="100"/>
      <c r="P328" s="101"/>
      <c r="Q328" s="100"/>
      <c r="R328" s="97"/>
      <c r="S328" s="100"/>
      <c r="T328" s="102"/>
      <c r="U328" s="166"/>
      <c r="V328" s="167"/>
    </row>
    <row r="329" spans="2:22" customFormat="1" ht="12.95" customHeight="1">
      <c r="B329" s="95"/>
      <c r="C329" s="96"/>
      <c r="D329" s="107"/>
      <c r="E329" s="96"/>
      <c r="F329" s="97"/>
      <c r="G329" s="97"/>
      <c r="M329" s="98"/>
      <c r="N329" s="99"/>
      <c r="O329" s="100"/>
      <c r="P329" s="101"/>
      <c r="Q329" s="100"/>
      <c r="R329" s="97"/>
      <c r="S329" s="100"/>
      <c r="T329" s="102"/>
      <c r="U329" s="166"/>
      <c r="V329" s="167"/>
    </row>
    <row r="330" spans="2:22" customFormat="1" ht="12.95" customHeight="1">
      <c r="B330" s="95"/>
      <c r="C330" s="96"/>
      <c r="D330" s="107"/>
      <c r="E330" s="96"/>
      <c r="F330" s="97"/>
      <c r="G330" s="97"/>
      <c r="M330" s="98"/>
      <c r="N330" s="99"/>
      <c r="O330" s="100"/>
      <c r="P330" s="101"/>
      <c r="Q330" s="100"/>
      <c r="R330" s="97"/>
      <c r="S330" s="100"/>
      <c r="T330" s="102"/>
      <c r="U330" s="166"/>
      <c r="V330" s="167"/>
    </row>
    <row r="331" spans="2:22" customFormat="1" ht="12.95" customHeight="1">
      <c r="B331" s="95"/>
      <c r="C331" s="96"/>
      <c r="D331" s="107"/>
      <c r="E331" s="96"/>
      <c r="F331" s="97"/>
      <c r="G331" s="97"/>
      <c r="M331" s="98"/>
      <c r="N331" s="99"/>
      <c r="O331" s="100"/>
      <c r="P331" s="101"/>
      <c r="Q331" s="100"/>
      <c r="R331" s="97"/>
      <c r="S331" s="100"/>
      <c r="T331" s="102"/>
      <c r="U331" s="166"/>
      <c r="V331" s="167"/>
    </row>
    <row r="332" spans="2:22" customFormat="1" ht="12.95" customHeight="1">
      <c r="B332" s="95"/>
      <c r="C332" s="96"/>
      <c r="D332" s="107"/>
      <c r="E332" s="96"/>
      <c r="F332" s="97"/>
      <c r="G332" s="97"/>
      <c r="M332" s="98"/>
      <c r="N332" s="99"/>
      <c r="O332" s="100"/>
      <c r="P332" s="101"/>
      <c r="Q332" s="100"/>
      <c r="R332" s="97"/>
      <c r="S332" s="100"/>
      <c r="T332" s="102"/>
      <c r="U332" s="166"/>
      <c r="V332" s="167"/>
    </row>
    <row r="333" spans="2:22" customFormat="1" ht="12.95" customHeight="1">
      <c r="B333" s="95"/>
      <c r="C333" s="96"/>
      <c r="D333" s="107"/>
      <c r="E333" s="96"/>
      <c r="F333" s="97"/>
      <c r="G333" s="97"/>
      <c r="M333" s="98"/>
      <c r="N333" s="99"/>
      <c r="O333" s="100"/>
      <c r="P333" s="101"/>
      <c r="Q333" s="100"/>
      <c r="R333" s="97"/>
      <c r="S333" s="100"/>
      <c r="T333" s="102"/>
      <c r="U333" s="166"/>
      <c r="V333" s="167"/>
    </row>
    <row r="334" spans="2:22" customFormat="1" ht="12.95" customHeight="1">
      <c r="B334" s="95"/>
      <c r="C334" s="96"/>
      <c r="D334" s="107"/>
      <c r="E334" s="96"/>
      <c r="F334" s="97"/>
      <c r="G334" s="97"/>
      <c r="M334" s="98"/>
      <c r="N334" s="99"/>
      <c r="O334" s="100"/>
      <c r="P334" s="101"/>
      <c r="Q334" s="100"/>
      <c r="R334" s="97"/>
      <c r="S334" s="100"/>
      <c r="T334" s="102"/>
      <c r="U334" s="166"/>
      <c r="V334" s="167"/>
    </row>
    <row r="335" spans="2:22" customFormat="1" ht="12.95" customHeight="1">
      <c r="B335" s="95"/>
      <c r="C335" s="96"/>
      <c r="D335" s="107"/>
      <c r="E335" s="96"/>
      <c r="F335" s="97"/>
      <c r="G335" s="97"/>
      <c r="M335" s="98"/>
      <c r="N335" s="99"/>
      <c r="O335" s="100"/>
      <c r="P335" s="101"/>
      <c r="Q335" s="100"/>
      <c r="R335" s="97"/>
      <c r="S335" s="100"/>
      <c r="T335" s="102"/>
      <c r="U335" s="166"/>
      <c r="V335" s="167"/>
    </row>
    <row r="336" spans="2:22" customFormat="1" ht="12.95" customHeight="1">
      <c r="B336" s="95"/>
      <c r="C336" s="96"/>
      <c r="D336" s="107"/>
      <c r="E336" s="96"/>
      <c r="F336" s="97"/>
      <c r="G336" s="97"/>
      <c r="M336" s="98"/>
      <c r="N336" s="99"/>
      <c r="O336" s="100"/>
      <c r="P336" s="101"/>
      <c r="Q336" s="100"/>
      <c r="R336" s="97"/>
      <c r="S336" s="100"/>
      <c r="T336" s="102"/>
      <c r="U336" s="166"/>
      <c r="V336" s="167"/>
    </row>
    <row r="337" spans="2:22" customFormat="1" ht="12.95" customHeight="1">
      <c r="B337" s="95"/>
      <c r="C337" s="96"/>
      <c r="D337" s="107"/>
      <c r="E337" s="96"/>
      <c r="F337" s="97"/>
      <c r="G337" s="97"/>
      <c r="M337" s="98"/>
      <c r="N337" s="99"/>
      <c r="O337" s="100"/>
      <c r="P337" s="101"/>
      <c r="Q337" s="100"/>
      <c r="R337" s="97"/>
      <c r="S337" s="100"/>
      <c r="T337" s="102"/>
      <c r="U337" s="166"/>
      <c r="V337" s="167"/>
    </row>
    <row r="338" spans="2:22" customFormat="1" ht="12.95" customHeight="1">
      <c r="B338" s="95"/>
      <c r="C338" s="96"/>
      <c r="D338" s="107"/>
      <c r="E338" s="96"/>
      <c r="F338" s="97"/>
      <c r="G338" s="97"/>
      <c r="M338" s="98"/>
      <c r="N338" s="99"/>
      <c r="O338" s="100"/>
      <c r="P338" s="101"/>
      <c r="Q338" s="100"/>
      <c r="R338" s="97"/>
      <c r="S338" s="100"/>
      <c r="T338" s="102"/>
      <c r="U338" s="166"/>
      <c r="V338" s="167"/>
    </row>
    <row r="339" spans="2:22" customFormat="1" ht="12.95" customHeight="1">
      <c r="B339" s="95"/>
      <c r="C339" s="96"/>
      <c r="D339" s="107"/>
      <c r="E339" s="96"/>
      <c r="F339" s="97"/>
      <c r="G339" s="97"/>
      <c r="M339" s="98"/>
      <c r="N339" s="99"/>
      <c r="O339" s="100"/>
      <c r="P339" s="101"/>
      <c r="Q339" s="100"/>
      <c r="R339" s="97"/>
      <c r="S339" s="100"/>
      <c r="T339" s="102"/>
      <c r="U339" s="166"/>
      <c r="V339" s="167"/>
    </row>
    <row r="340" spans="2:22" customFormat="1" ht="12.95" customHeight="1">
      <c r="B340" s="95"/>
      <c r="C340" s="96"/>
      <c r="D340" s="107"/>
      <c r="E340" s="96"/>
      <c r="F340" s="97"/>
      <c r="G340" s="97"/>
      <c r="M340" s="98"/>
      <c r="N340" s="99"/>
      <c r="O340" s="100"/>
      <c r="P340" s="101"/>
      <c r="Q340" s="100"/>
      <c r="R340" s="97"/>
      <c r="S340" s="100"/>
      <c r="T340" s="102"/>
      <c r="U340" s="166"/>
      <c r="V340" s="167"/>
    </row>
    <row r="341" spans="2:22" customFormat="1" ht="12.95" customHeight="1">
      <c r="B341" s="95"/>
      <c r="C341" s="96"/>
      <c r="D341" s="107"/>
      <c r="E341" s="96"/>
      <c r="F341" s="97"/>
      <c r="G341" s="97"/>
      <c r="M341" s="98"/>
      <c r="N341" s="99"/>
      <c r="O341" s="100"/>
      <c r="P341" s="101"/>
      <c r="Q341" s="100"/>
      <c r="R341" s="97"/>
      <c r="S341" s="100"/>
      <c r="T341" s="102"/>
      <c r="U341" s="166"/>
      <c r="V341" s="167"/>
    </row>
    <row r="342" spans="2:22" customFormat="1" ht="12.95" customHeight="1">
      <c r="B342" s="95"/>
      <c r="C342" s="96"/>
      <c r="D342" s="107"/>
      <c r="E342" s="96"/>
      <c r="F342" s="97"/>
      <c r="G342" s="97"/>
      <c r="M342" s="98"/>
      <c r="N342" s="99"/>
      <c r="O342" s="100"/>
      <c r="P342" s="101"/>
      <c r="Q342" s="100"/>
      <c r="R342" s="97"/>
      <c r="S342" s="100"/>
      <c r="T342" s="102"/>
      <c r="U342" s="166"/>
      <c r="V342" s="167"/>
    </row>
    <row r="343" spans="2:22" customFormat="1" ht="12.95" customHeight="1">
      <c r="B343" s="95"/>
      <c r="C343" s="96"/>
      <c r="D343" s="107"/>
      <c r="E343" s="96"/>
      <c r="F343" s="97"/>
      <c r="G343" s="97"/>
      <c r="M343" s="98"/>
      <c r="N343" s="99"/>
      <c r="O343" s="100"/>
      <c r="P343" s="101"/>
      <c r="Q343" s="100"/>
      <c r="R343" s="97"/>
      <c r="S343" s="100"/>
      <c r="T343" s="102"/>
      <c r="U343" s="166"/>
      <c r="V343" s="167"/>
    </row>
    <row r="344" spans="2:22" customFormat="1" ht="12.95" customHeight="1">
      <c r="B344" s="95"/>
      <c r="C344" s="96"/>
      <c r="D344" s="107"/>
      <c r="E344" s="96"/>
      <c r="F344" s="97"/>
      <c r="G344" s="97"/>
      <c r="M344" s="98"/>
      <c r="N344" s="99"/>
      <c r="O344" s="100"/>
      <c r="P344" s="101"/>
      <c r="Q344" s="100"/>
      <c r="R344" s="97"/>
      <c r="S344" s="100"/>
      <c r="T344" s="102"/>
      <c r="U344" s="166"/>
      <c r="V344" s="167"/>
    </row>
    <row r="345" spans="2:22" customFormat="1" ht="12.95" customHeight="1">
      <c r="B345" s="95"/>
      <c r="C345" s="96"/>
      <c r="D345" s="107"/>
      <c r="E345" s="96"/>
      <c r="F345" s="97"/>
      <c r="G345" s="97"/>
      <c r="M345" s="98"/>
      <c r="N345" s="99"/>
      <c r="O345" s="100"/>
      <c r="P345" s="101"/>
      <c r="Q345" s="100"/>
      <c r="R345" s="97"/>
      <c r="S345" s="100"/>
      <c r="T345" s="102"/>
      <c r="U345" s="166"/>
      <c r="V345" s="167"/>
    </row>
    <row r="346" spans="2:22" customFormat="1" ht="12.95" customHeight="1">
      <c r="B346" s="95"/>
      <c r="C346" s="96"/>
      <c r="D346" s="107"/>
      <c r="E346" s="96"/>
      <c r="F346" s="97"/>
      <c r="G346" s="97"/>
      <c r="M346" s="98"/>
      <c r="N346" s="99"/>
      <c r="O346" s="100"/>
      <c r="P346" s="101"/>
      <c r="Q346" s="100"/>
      <c r="R346" s="97"/>
      <c r="S346" s="100"/>
      <c r="T346" s="102"/>
      <c r="U346" s="166"/>
      <c r="V346" s="167"/>
    </row>
    <row r="347" spans="2:22" customFormat="1" ht="12.95" customHeight="1">
      <c r="B347" s="95"/>
      <c r="C347" s="96"/>
      <c r="D347" s="107"/>
      <c r="E347" s="96"/>
      <c r="F347" s="97"/>
      <c r="G347" s="97"/>
      <c r="M347" s="98"/>
      <c r="N347" s="99"/>
      <c r="O347" s="100"/>
      <c r="P347" s="101"/>
      <c r="Q347" s="100"/>
      <c r="R347" s="97"/>
      <c r="S347" s="100"/>
      <c r="T347" s="102"/>
      <c r="U347" s="166"/>
      <c r="V347" s="167"/>
    </row>
    <row r="348" spans="2:22" customFormat="1" ht="12.95" customHeight="1">
      <c r="B348" s="95"/>
      <c r="C348" s="96"/>
      <c r="D348" s="107"/>
      <c r="E348" s="96"/>
      <c r="F348" s="97"/>
      <c r="G348" s="97"/>
      <c r="M348" s="98"/>
      <c r="N348" s="99"/>
      <c r="O348" s="100"/>
      <c r="P348" s="101"/>
      <c r="Q348" s="100"/>
      <c r="R348" s="97"/>
      <c r="S348" s="100"/>
      <c r="T348" s="102"/>
      <c r="U348" s="166"/>
      <c r="V348" s="167"/>
    </row>
    <row r="349" spans="2:22" customFormat="1" ht="12.95" customHeight="1">
      <c r="B349" s="95"/>
      <c r="C349" s="96"/>
      <c r="D349" s="107"/>
      <c r="E349" s="96"/>
      <c r="F349" s="97"/>
      <c r="G349" s="97"/>
      <c r="M349" s="98"/>
      <c r="N349" s="99"/>
      <c r="O349" s="100"/>
      <c r="P349" s="101"/>
      <c r="Q349" s="100"/>
      <c r="R349" s="97"/>
      <c r="S349" s="100"/>
      <c r="T349" s="102"/>
      <c r="U349" s="166"/>
      <c r="V349" s="167"/>
    </row>
    <row r="350" spans="2:22" customFormat="1" ht="12.95" customHeight="1">
      <c r="B350" s="95"/>
      <c r="C350" s="96"/>
      <c r="D350" s="107"/>
      <c r="E350" s="96"/>
      <c r="F350" s="97"/>
      <c r="G350" s="97"/>
      <c r="M350" s="98"/>
      <c r="N350" s="99"/>
      <c r="O350" s="100"/>
      <c r="P350" s="101"/>
      <c r="Q350" s="100"/>
      <c r="R350" s="97"/>
      <c r="S350" s="100"/>
      <c r="T350" s="102"/>
      <c r="U350" s="166"/>
      <c r="V350" s="167"/>
    </row>
    <row r="351" spans="2:22" customFormat="1" ht="12.95" customHeight="1">
      <c r="B351" s="95"/>
      <c r="C351" s="96"/>
      <c r="D351" s="107"/>
      <c r="E351" s="96"/>
      <c r="F351" s="97"/>
      <c r="G351" s="97"/>
      <c r="M351" s="98"/>
      <c r="N351" s="99"/>
      <c r="O351" s="100"/>
      <c r="P351" s="101"/>
      <c r="Q351" s="100"/>
      <c r="R351" s="97"/>
      <c r="S351" s="100"/>
      <c r="T351" s="102"/>
      <c r="U351" s="166"/>
      <c r="V351" s="167"/>
    </row>
    <row r="352" spans="2:22" customFormat="1" ht="12.95" customHeight="1">
      <c r="B352" s="95"/>
      <c r="C352" s="96"/>
      <c r="D352" s="107"/>
      <c r="E352" s="96"/>
      <c r="F352" s="97"/>
      <c r="G352" s="97"/>
      <c r="M352" s="98"/>
      <c r="N352" s="99"/>
      <c r="O352" s="100"/>
      <c r="P352" s="101"/>
      <c r="Q352" s="100"/>
      <c r="R352" s="97"/>
      <c r="S352" s="100"/>
      <c r="T352" s="102"/>
      <c r="U352" s="166"/>
      <c r="V352" s="167"/>
    </row>
    <row r="353" spans="2:22" customFormat="1" ht="12.95" customHeight="1">
      <c r="B353" s="95"/>
      <c r="C353" s="96"/>
      <c r="D353" s="107"/>
      <c r="E353" s="96"/>
      <c r="F353" s="97"/>
      <c r="G353" s="97"/>
      <c r="M353" s="98"/>
      <c r="N353" s="99"/>
      <c r="O353" s="100"/>
      <c r="P353" s="101"/>
      <c r="Q353" s="100"/>
      <c r="R353" s="97"/>
      <c r="S353" s="100"/>
      <c r="T353" s="102"/>
      <c r="U353" s="166"/>
      <c r="V353" s="167"/>
    </row>
    <row r="354" spans="2:22" customFormat="1" ht="12.95" customHeight="1">
      <c r="B354" s="95"/>
      <c r="C354" s="96"/>
      <c r="D354" s="107"/>
      <c r="E354" s="96"/>
      <c r="F354" s="97"/>
      <c r="G354" s="97"/>
      <c r="M354" s="98"/>
      <c r="N354" s="99"/>
      <c r="O354" s="100"/>
      <c r="P354" s="101"/>
      <c r="Q354" s="100"/>
      <c r="R354" s="97"/>
      <c r="S354" s="100"/>
      <c r="T354" s="102"/>
      <c r="U354" s="166"/>
      <c r="V354" s="167"/>
    </row>
    <row r="355" spans="2:22" customFormat="1" ht="12.95" customHeight="1">
      <c r="B355" s="95"/>
      <c r="C355" s="96"/>
      <c r="D355" s="107"/>
      <c r="E355" s="96"/>
      <c r="F355" s="97"/>
      <c r="G355" s="97"/>
      <c r="M355" s="98"/>
      <c r="N355" s="99"/>
      <c r="O355" s="100"/>
      <c r="P355" s="101"/>
      <c r="Q355" s="100"/>
      <c r="R355" s="97"/>
      <c r="S355" s="100"/>
      <c r="T355" s="102"/>
      <c r="U355" s="166"/>
      <c r="V355" s="167"/>
    </row>
    <row r="356" spans="2:22" customFormat="1" ht="12.95" customHeight="1">
      <c r="B356" s="95"/>
      <c r="C356" s="96"/>
      <c r="D356" s="107"/>
      <c r="E356" s="96"/>
      <c r="F356" s="97"/>
      <c r="G356" s="97"/>
      <c r="M356" s="98"/>
      <c r="N356" s="99"/>
      <c r="O356" s="100"/>
      <c r="P356" s="101"/>
      <c r="Q356" s="100"/>
      <c r="R356" s="97"/>
      <c r="S356" s="100"/>
      <c r="T356" s="102"/>
      <c r="U356" s="166"/>
      <c r="V356" s="167"/>
    </row>
    <row r="357" spans="2:22" customFormat="1" ht="12.95" customHeight="1">
      <c r="B357" s="95"/>
      <c r="C357" s="96"/>
      <c r="D357" s="107"/>
      <c r="E357" s="96"/>
      <c r="F357" s="97"/>
      <c r="G357" s="97"/>
      <c r="M357" s="98"/>
      <c r="N357" s="99"/>
      <c r="O357" s="100"/>
      <c r="P357" s="101"/>
      <c r="Q357" s="100"/>
      <c r="R357" s="97"/>
      <c r="S357" s="100"/>
      <c r="T357" s="102"/>
      <c r="U357" s="166"/>
      <c r="V357" s="167"/>
    </row>
    <row r="358" spans="2:22" customFormat="1" ht="12.95" customHeight="1">
      <c r="B358" s="95"/>
      <c r="C358" s="96"/>
      <c r="D358" s="107"/>
      <c r="E358" s="96"/>
      <c r="F358" s="97"/>
      <c r="G358" s="97"/>
      <c r="M358" s="98"/>
      <c r="N358" s="99"/>
      <c r="O358" s="100"/>
      <c r="P358" s="101"/>
      <c r="Q358" s="100"/>
      <c r="R358" s="97"/>
      <c r="S358" s="100"/>
      <c r="T358" s="102"/>
      <c r="U358" s="166"/>
      <c r="V358" s="167"/>
    </row>
    <row r="359" spans="2:22" customFormat="1" ht="12.95" customHeight="1">
      <c r="B359" s="95"/>
      <c r="C359" s="96"/>
      <c r="D359" s="107"/>
      <c r="E359" s="96"/>
      <c r="F359" s="97"/>
      <c r="G359" s="97"/>
      <c r="M359" s="98"/>
      <c r="N359" s="99"/>
      <c r="O359" s="100"/>
      <c r="P359" s="101"/>
      <c r="Q359" s="100"/>
      <c r="R359" s="97"/>
      <c r="S359" s="100"/>
      <c r="T359" s="102"/>
      <c r="U359" s="166"/>
      <c r="V359" s="167"/>
    </row>
    <row r="360" spans="2:22" customFormat="1" ht="12.95" customHeight="1">
      <c r="B360" s="95"/>
      <c r="C360" s="96"/>
      <c r="D360" s="107"/>
      <c r="E360" s="96"/>
      <c r="F360" s="97"/>
      <c r="G360" s="97"/>
      <c r="M360" s="98"/>
      <c r="N360" s="99"/>
      <c r="O360" s="100"/>
      <c r="P360" s="101"/>
      <c r="Q360" s="100"/>
      <c r="R360" s="97"/>
      <c r="S360" s="100"/>
      <c r="T360" s="102"/>
      <c r="U360" s="166"/>
      <c r="V360" s="167"/>
    </row>
    <row r="361" spans="2:22" customFormat="1" ht="12.95" customHeight="1">
      <c r="B361" s="95"/>
      <c r="C361" s="96"/>
      <c r="D361" s="107"/>
      <c r="E361" s="96"/>
      <c r="F361" s="97"/>
      <c r="G361" s="97"/>
      <c r="M361" s="98"/>
      <c r="N361" s="99"/>
      <c r="O361" s="100"/>
      <c r="P361" s="101"/>
      <c r="Q361" s="100"/>
      <c r="R361" s="97"/>
      <c r="S361" s="100"/>
      <c r="T361" s="102"/>
      <c r="U361" s="166"/>
      <c r="V361" s="167"/>
    </row>
    <row r="362" spans="2:22" customFormat="1" ht="12.95" customHeight="1">
      <c r="B362" s="95"/>
      <c r="C362" s="96"/>
      <c r="D362" s="107"/>
      <c r="E362" s="96"/>
      <c r="F362" s="97"/>
      <c r="G362" s="97"/>
      <c r="M362" s="98"/>
      <c r="N362" s="99"/>
      <c r="O362" s="100"/>
      <c r="P362" s="101"/>
      <c r="Q362" s="100"/>
      <c r="R362" s="97"/>
      <c r="S362" s="100"/>
      <c r="T362" s="102"/>
      <c r="U362" s="166"/>
      <c r="V362" s="167"/>
    </row>
    <row r="363" spans="2:22" customFormat="1" ht="12.95" customHeight="1">
      <c r="B363" s="95"/>
      <c r="C363" s="96"/>
      <c r="D363" s="107"/>
      <c r="E363" s="96"/>
      <c r="F363" s="97"/>
      <c r="G363" s="97"/>
      <c r="M363" s="98"/>
      <c r="N363" s="99"/>
      <c r="O363" s="100"/>
      <c r="P363" s="101"/>
      <c r="Q363" s="100"/>
      <c r="R363" s="97"/>
      <c r="S363" s="100"/>
      <c r="T363" s="102"/>
      <c r="U363" s="166"/>
      <c r="V363" s="167"/>
    </row>
    <row r="364" spans="2:22" customFormat="1" ht="12.95" customHeight="1">
      <c r="B364" s="95"/>
      <c r="C364" s="96"/>
      <c r="D364" s="107"/>
      <c r="E364" s="96"/>
      <c r="F364" s="97"/>
      <c r="G364" s="97"/>
      <c r="M364" s="98"/>
      <c r="N364" s="99"/>
      <c r="O364" s="100"/>
      <c r="P364" s="101"/>
      <c r="Q364" s="100"/>
      <c r="R364" s="97"/>
      <c r="S364" s="100"/>
      <c r="T364" s="102"/>
      <c r="U364" s="166"/>
      <c r="V364" s="167"/>
    </row>
    <row r="365" spans="2:22" customFormat="1" ht="12.95" customHeight="1">
      <c r="B365" s="95"/>
      <c r="C365" s="96"/>
      <c r="D365" s="107"/>
      <c r="E365" s="96"/>
      <c r="F365" s="97"/>
      <c r="G365" s="97"/>
      <c r="M365" s="98"/>
      <c r="N365" s="99"/>
      <c r="O365" s="100"/>
      <c r="P365" s="101"/>
      <c r="Q365" s="100"/>
      <c r="R365" s="97"/>
      <c r="S365" s="100"/>
      <c r="T365" s="102"/>
      <c r="U365" s="166"/>
      <c r="V365" s="167"/>
    </row>
    <row r="366" spans="2:22" customFormat="1" ht="12.95" customHeight="1">
      <c r="B366" s="95"/>
      <c r="C366" s="96"/>
      <c r="D366" s="107"/>
      <c r="E366" s="96"/>
      <c r="F366" s="97"/>
      <c r="G366" s="97"/>
      <c r="M366" s="98"/>
      <c r="N366" s="99"/>
      <c r="O366" s="100"/>
      <c r="P366" s="101"/>
      <c r="Q366" s="100"/>
      <c r="R366" s="97"/>
      <c r="S366" s="100"/>
      <c r="T366" s="102"/>
      <c r="U366" s="166"/>
      <c r="V366" s="167"/>
    </row>
    <row r="367" spans="2:22" customFormat="1" ht="12.95" customHeight="1">
      <c r="B367" s="95"/>
      <c r="C367" s="96"/>
      <c r="D367" s="107"/>
      <c r="E367" s="96"/>
      <c r="F367" s="97"/>
      <c r="G367" s="97"/>
      <c r="M367" s="98"/>
      <c r="N367" s="99"/>
      <c r="O367" s="100"/>
      <c r="P367" s="101"/>
      <c r="Q367" s="100"/>
      <c r="R367" s="97"/>
      <c r="S367" s="100"/>
      <c r="T367" s="102"/>
      <c r="U367" s="166"/>
      <c r="V367" s="167"/>
    </row>
    <row r="368" spans="2:22" customFormat="1" ht="12.95" customHeight="1">
      <c r="B368" s="95"/>
      <c r="C368" s="96"/>
      <c r="D368" s="107"/>
      <c r="E368" s="96"/>
      <c r="F368" s="97"/>
      <c r="G368" s="97"/>
      <c r="M368" s="98"/>
      <c r="N368" s="99"/>
      <c r="O368" s="100"/>
      <c r="P368" s="101"/>
      <c r="Q368" s="100"/>
      <c r="R368" s="97"/>
      <c r="S368" s="100"/>
      <c r="T368" s="102"/>
      <c r="U368" s="166"/>
      <c r="V368" s="167"/>
    </row>
    <row r="369" spans="2:22" customFormat="1" ht="12.95" customHeight="1">
      <c r="B369" s="95"/>
      <c r="C369" s="96"/>
      <c r="D369" s="107"/>
      <c r="E369" s="96"/>
      <c r="F369" s="97"/>
      <c r="G369" s="97"/>
      <c r="M369" s="98"/>
      <c r="N369" s="99"/>
      <c r="O369" s="100"/>
      <c r="P369" s="101"/>
      <c r="Q369" s="100"/>
      <c r="R369" s="97"/>
      <c r="S369" s="100"/>
      <c r="T369" s="102"/>
      <c r="U369" s="166"/>
      <c r="V369" s="167"/>
    </row>
    <row r="370" spans="2:22" customFormat="1" ht="12.95" customHeight="1">
      <c r="B370" s="95"/>
      <c r="C370" s="96"/>
      <c r="D370" s="107"/>
      <c r="E370" s="96"/>
      <c r="F370" s="97"/>
      <c r="G370" s="97"/>
      <c r="M370" s="98"/>
      <c r="N370" s="99"/>
      <c r="O370" s="100"/>
      <c r="P370" s="101"/>
      <c r="Q370" s="100"/>
      <c r="R370" s="97"/>
      <c r="S370" s="100"/>
      <c r="T370" s="102"/>
      <c r="U370" s="166"/>
      <c r="V370" s="167"/>
    </row>
    <row r="371" spans="2:22" customFormat="1" ht="12.95" customHeight="1">
      <c r="B371" s="95"/>
      <c r="C371" s="96"/>
      <c r="D371" s="107"/>
      <c r="E371" s="96"/>
      <c r="F371" s="97"/>
      <c r="G371" s="97"/>
      <c r="M371" s="98"/>
      <c r="N371" s="99"/>
      <c r="O371" s="100"/>
      <c r="P371" s="101"/>
      <c r="Q371" s="100"/>
      <c r="R371" s="97"/>
      <c r="S371" s="100"/>
      <c r="T371" s="102"/>
      <c r="U371" s="166"/>
      <c r="V371" s="167"/>
    </row>
    <row r="372" spans="2:22" customFormat="1" ht="12.95" customHeight="1">
      <c r="B372" s="95"/>
      <c r="C372" s="96"/>
      <c r="D372" s="107"/>
      <c r="E372" s="96"/>
      <c r="F372" s="97"/>
      <c r="G372" s="97"/>
      <c r="M372" s="98"/>
      <c r="N372" s="99"/>
      <c r="O372" s="100"/>
      <c r="P372" s="101"/>
      <c r="Q372" s="100"/>
      <c r="R372" s="97"/>
      <c r="S372" s="100"/>
      <c r="T372" s="102"/>
      <c r="U372" s="166"/>
      <c r="V372" s="167"/>
    </row>
    <row r="373" spans="2:22" customFormat="1" ht="12.95" customHeight="1">
      <c r="B373" s="95"/>
      <c r="C373" s="96"/>
      <c r="D373" s="107"/>
      <c r="E373" s="96"/>
      <c r="F373" s="97"/>
      <c r="G373" s="97"/>
      <c r="M373" s="98"/>
      <c r="N373" s="99"/>
      <c r="O373" s="100"/>
      <c r="P373" s="101"/>
      <c r="Q373" s="100"/>
      <c r="R373" s="97"/>
      <c r="S373" s="100"/>
      <c r="T373" s="102"/>
      <c r="U373" s="166"/>
      <c r="V373" s="167"/>
    </row>
    <row r="374" spans="2:22" customFormat="1" ht="12.95" customHeight="1">
      <c r="B374" s="95"/>
      <c r="C374" s="96"/>
      <c r="D374" s="107"/>
      <c r="E374" s="96"/>
      <c r="F374" s="97"/>
      <c r="G374" s="97"/>
      <c r="M374" s="98"/>
      <c r="N374" s="99"/>
      <c r="O374" s="100"/>
      <c r="P374" s="101"/>
      <c r="Q374" s="100"/>
      <c r="R374" s="97"/>
      <c r="S374" s="100"/>
      <c r="T374" s="102"/>
      <c r="U374" s="166"/>
      <c r="V374" s="167"/>
    </row>
    <row r="375" spans="2:22" customFormat="1" ht="12.95" customHeight="1">
      <c r="B375" s="95"/>
      <c r="C375" s="96"/>
      <c r="D375" s="107"/>
      <c r="E375" s="96"/>
      <c r="F375" s="97"/>
      <c r="G375" s="97"/>
      <c r="M375" s="98"/>
      <c r="N375" s="99"/>
      <c r="O375" s="100"/>
      <c r="P375" s="101"/>
      <c r="Q375" s="100"/>
      <c r="R375" s="97"/>
      <c r="S375" s="100"/>
      <c r="T375" s="102"/>
      <c r="U375" s="166"/>
      <c r="V375" s="167"/>
    </row>
    <row r="376" spans="2:22" customFormat="1" ht="12.95" customHeight="1">
      <c r="B376" s="95"/>
      <c r="C376" s="96"/>
      <c r="D376" s="107"/>
      <c r="E376" s="96"/>
      <c r="F376" s="97"/>
      <c r="G376" s="97"/>
      <c r="M376" s="98"/>
      <c r="N376" s="99"/>
      <c r="O376" s="100"/>
      <c r="P376" s="101"/>
      <c r="Q376" s="100"/>
      <c r="R376" s="97"/>
      <c r="S376" s="100"/>
      <c r="T376" s="102"/>
      <c r="U376" s="166"/>
      <c r="V376" s="167"/>
    </row>
    <row r="377" spans="2:22" customFormat="1" ht="12.95" customHeight="1">
      <c r="B377" s="95"/>
      <c r="C377" s="96"/>
      <c r="D377" s="107"/>
      <c r="E377" s="96"/>
      <c r="F377" s="97"/>
      <c r="G377" s="97"/>
      <c r="M377" s="98"/>
      <c r="N377" s="99"/>
      <c r="O377" s="100"/>
      <c r="P377" s="101"/>
      <c r="Q377" s="100"/>
      <c r="R377" s="97"/>
      <c r="S377" s="100"/>
      <c r="T377" s="102"/>
      <c r="U377" s="166"/>
      <c r="V377" s="167"/>
    </row>
    <row r="378" spans="2:22" customFormat="1" ht="12.95" customHeight="1">
      <c r="B378" s="95"/>
      <c r="C378" s="96"/>
      <c r="D378" s="107"/>
      <c r="E378" s="96"/>
      <c r="F378" s="97"/>
      <c r="G378" s="97"/>
      <c r="M378" s="98"/>
      <c r="N378" s="99"/>
      <c r="O378" s="100"/>
      <c r="P378" s="101"/>
      <c r="Q378" s="100"/>
      <c r="R378" s="97"/>
      <c r="S378" s="100"/>
      <c r="T378" s="102"/>
      <c r="U378" s="166"/>
      <c r="V378" s="167"/>
    </row>
    <row r="379" spans="2:22" customFormat="1" ht="12.95" customHeight="1">
      <c r="B379" s="95"/>
      <c r="C379" s="96"/>
      <c r="D379" s="107"/>
      <c r="E379" s="96"/>
      <c r="F379" s="97"/>
      <c r="G379" s="97"/>
      <c r="M379" s="98"/>
      <c r="N379" s="99"/>
      <c r="O379" s="100"/>
      <c r="P379" s="101"/>
      <c r="Q379" s="100"/>
      <c r="R379" s="97"/>
      <c r="S379" s="100"/>
      <c r="T379" s="102"/>
      <c r="U379" s="166"/>
      <c r="V379" s="167"/>
    </row>
    <row r="380" spans="2:22" customFormat="1" ht="12.95" customHeight="1">
      <c r="B380" s="95"/>
      <c r="C380" s="96"/>
      <c r="D380" s="107"/>
      <c r="E380" s="96"/>
      <c r="F380" s="97"/>
      <c r="G380" s="97"/>
      <c r="M380" s="98"/>
      <c r="N380" s="99"/>
      <c r="O380" s="100"/>
      <c r="P380" s="101"/>
      <c r="Q380" s="100"/>
      <c r="R380" s="97"/>
      <c r="S380" s="100"/>
      <c r="T380" s="102"/>
      <c r="U380" s="166"/>
      <c r="V380" s="167"/>
    </row>
    <row r="381" spans="2:22" customFormat="1" ht="12.95" customHeight="1">
      <c r="B381" s="95"/>
      <c r="C381" s="96"/>
      <c r="D381" s="107"/>
      <c r="E381" s="96"/>
      <c r="F381" s="97"/>
      <c r="G381" s="97"/>
      <c r="M381" s="98"/>
      <c r="N381" s="99"/>
      <c r="O381" s="100"/>
      <c r="P381" s="101"/>
      <c r="Q381" s="100"/>
      <c r="R381" s="97"/>
      <c r="S381" s="100"/>
      <c r="T381" s="102"/>
      <c r="U381" s="166"/>
      <c r="V381" s="167"/>
    </row>
    <row r="382" spans="2:22" customFormat="1" ht="12.95" customHeight="1">
      <c r="B382" s="95"/>
      <c r="C382" s="96"/>
      <c r="D382" s="107"/>
      <c r="E382" s="96"/>
      <c r="F382" s="97"/>
      <c r="G382" s="97"/>
      <c r="M382" s="98"/>
      <c r="N382" s="99"/>
      <c r="O382" s="100"/>
      <c r="P382" s="101"/>
      <c r="Q382" s="100"/>
      <c r="R382" s="97"/>
      <c r="S382" s="100"/>
      <c r="T382" s="102"/>
      <c r="U382" s="166"/>
      <c r="V382" s="167"/>
    </row>
    <row r="383" spans="2:22" customFormat="1" ht="12.95" customHeight="1">
      <c r="B383" s="95"/>
      <c r="C383" s="96"/>
      <c r="D383" s="107"/>
      <c r="E383" s="96"/>
      <c r="F383" s="97"/>
      <c r="G383" s="97"/>
      <c r="M383" s="98"/>
      <c r="N383" s="99"/>
      <c r="O383" s="100"/>
      <c r="P383" s="101"/>
      <c r="Q383" s="100"/>
      <c r="R383" s="97"/>
      <c r="S383" s="100"/>
      <c r="T383" s="102"/>
      <c r="U383" s="166"/>
      <c r="V383" s="167"/>
    </row>
    <row r="384" spans="2:22" customFormat="1" ht="12.95" customHeight="1">
      <c r="B384" s="95"/>
      <c r="C384" s="96"/>
      <c r="D384" s="107"/>
      <c r="E384" s="96"/>
      <c r="F384" s="97"/>
      <c r="G384" s="97"/>
      <c r="M384" s="98"/>
      <c r="N384" s="99"/>
      <c r="O384" s="100"/>
      <c r="P384" s="101"/>
      <c r="Q384" s="100"/>
      <c r="R384" s="97"/>
      <c r="S384" s="100"/>
      <c r="T384" s="102"/>
      <c r="U384" s="166"/>
      <c r="V384" s="167"/>
    </row>
    <row r="385" spans="2:22" customFormat="1" ht="12.95" customHeight="1">
      <c r="B385" s="95"/>
      <c r="C385" s="96"/>
      <c r="D385" s="107"/>
      <c r="E385" s="96"/>
      <c r="F385" s="97"/>
      <c r="G385" s="97"/>
      <c r="M385" s="98"/>
      <c r="N385" s="99"/>
      <c r="O385" s="100"/>
      <c r="P385" s="101"/>
      <c r="Q385" s="100"/>
      <c r="R385" s="97"/>
      <c r="S385" s="100"/>
      <c r="T385" s="102"/>
      <c r="U385" s="166"/>
      <c r="V385" s="167"/>
    </row>
    <row r="386" spans="2:22" customFormat="1" ht="12.95" customHeight="1">
      <c r="B386" s="95"/>
      <c r="C386" s="96"/>
      <c r="D386" s="107"/>
      <c r="E386" s="96"/>
      <c r="F386" s="97"/>
      <c r="G386" s="97"/>
      <c r="M386" s="98"/>
      <c r="N386" s="99"/>
      <c r="O386" s="100"/>
      <c r="P386" s="101"/>
      <c r="Q386" s="100"/>
      <c r="R386" s="97"/>
      <c r="S386" s="100"/>
      <c r="T386" s="102"/>
      <c r="U386" s="166"/>
      <c r="V386" s="167"/>
    </row>
    <row r="387" spans="2:22" customFormat="1" ht="12.95" customHeight="1">
      <c r="B387" s="95"/>
      <c r="C387" s="96"/>
      <c r="D387" s="107"/>
      <c r="E387" s="96"/>
      <c r="F387" s="97"/>
      <c r="G387" s="97"/>
      <c r="M387" s="98"/>
      <c r="N387" s="99"/>
      <c r="O387" s="100"/>
      <c r="P387" s="101"/>
      <c r="Q387" s="100"/>
      <c r="R387" s="97"/>
      <c r="S387" s="100"/>
      <c r="T387" s="102"/>
      <c r="U387" s="166"/>
      <c r="V387" s="167"/>
    </row>
    <row r="388" spans="2:22" customFormat="1" ht="12.95" customHeight="1">
      <c r="B388" s="95"/>
      <c r="C388" s="96"/>
      <c r="D388" s="107"/>
      <c r="E388" s="96"/>
      <c r="F388" s="97"/>
      <c r="G388" s="97"/>
      <c r="M388" s="98"/>
      <c r="N388" s="99"/>
      <c r="O388" s="100"/>
      <c r="P388" s="101"/>
      <c r="Q388" s="100"/>
      <c r="R388" s="97"/>
      <c r="S388" s="100"/>
      <c r="T388" s="102"/>
      <c r="U388" s="166"/>
      <c r="V388" s="167"/>
    </row>
    <row r="389" spans="2:22" customFormat="1" ht="12.95" customHeight="1">
      <c r="B389" s="95"/>
      <c r="C389" s="96"/>
      <c r="D389" s="107"/>
      <c r="E389" s="96"/>
      <c r="F389" s="97"/>
      <c r="G389" s="97"/>
      <c r="M389" s="98"/>
      <c r="N389" s="99"/>
      <c r="O389" s="100"/>
      <c r="P389" s="101"/>
      <c r="Q389" s="100"/>
      <c r="R389" s="97"/>
      <c r="S389" s="100"/>
      <c r="T389" s="102"/>
      <c r="U389" s="166"/>
      <c r="V389" s="167"/>
    </row>
    <row r="390" spans="2:22" customFormat="1" ht="12.95" customHeight="1">
      <c r="B390" s="95"/>
      <c r="C390" s="96"/>
      <c r="D390" s="107"/>
      <c r="E390" s="96"/>
      <c r="F390" s="97"/>
      <c r="G390" s="97"/>
      <c r="M390" s="98"/>
      <c r="N390" s="99"/>
      <c r="O390" s="100"/>
      <c r="P390" s="101"/>
      <c r="Q390" s="100"/>
      <c r="R390" s="97"/>
      <c r="S390" s="100"/>
      <c r="T390" s="102"/>
      <c r="U390" s="166"/>
      <c r="V390" s="167"/>
    </row>
    <row r="391" spans="2:22" customFormat="1" ht="12.95" customHeight="1">
      <c r="B391" s="95"/>
      <c r="C391" s="96"/>
      <c r="D391" s="107"/>
      <c r="E391" s="96"/>
      <c r="F391" s="97"/>
      <c r="G391" s="97"/>
      <c r="M391" s="98"/>
      <c r="N391" s="99"/>
      <c r="O391" s="100"/>
      <c r="P391" s="101"/>
      <c r="Q391" s="100"/>
      <c r="R391" s="97"/>
      <c r="S391" s="100"/>
      <c r="T391" s="102"/>
      <c r="U391" s="166"/>
      <c r="V391" s="167"/>
    </row>
    <row r="392" spans="2:22" customFormat="1" ht="12.95" customHeight="1">
      <c r="B392" s="95"/>
      <c r="C392" s="96"/>
      <c r="D392" s="107"/>
      <c r="E392" s="96"/>
      <c r="F392" s="97"/>
      <c r="G392" s="97"/>
      <c r="M392" s="98"/>
      <c r="N392" s="99"/>
      <c r="O392" s="100"/>
      <c r="P392" s="101"/>
      <c r="Q392" s="100"/>
      <c r="R392" s="97"/>
      <c r="S392" s="100"/>
      <c r="T392" s="102"/>
      <c r="U392" s="166"/>
      <c r="V392" s="167"/>
    </row>
    <row r="393" spans="2:22" customFormat="1" ht="12.95" customHeight="1">
      <c r="B393" s="95"/>
      <c r="C393" s="96"/>
      <c r="D393" s="107"/>
      <c r="E393" s="96"/>
      <c r="F393" s="97"/>
      <c r="G393" s="97"/>
      <c r="M393" s="98"/>
      <c r="N393" s="99"/>
      <c r="O393" s="100"/>
      <c r="P393" s="101"/>
      <c r="Q393" s="100"/>
      <c r="R393" s="97"/>
      <c r="S393" s="100"/>
      <c r="T393" s="102"/>
      <c r="U393" s="166"/>
      <c r="V393" s="167"/>
    </row>
    <row r="394" spans="2:22" customFormat="1" ht="12.95" customHeight="1">
      <c r="B394" s="95"/>
      <c r="C394" s="96"/>
      <c r="D394" s="107"/>
      <c r="E394" s="96"/>
      <c r="F394" s="97"/>
      <c r="G394" s="97"/>
      <c r="M394" s="98"/>
      <c r="N394" s="99"/>
      <c r="O394" s="100"/>
      <c r="P394" s="101"/>
      <c r="Q394" s="100"/>
      <c r="R394" s="97"/>
      <c r="S394" s="100"/>
      <c r="T394" s="102"/>
      <c r="U394" s="166"/>
      <c r="V394" s="167"/>
    </row>
    <row r="395" spans="2:22" customFormat="1" ht="12.95" customHeight="1">
      <c r="B395" s="95"/>
      <c r="C395" s="96"/>
      <c r="D395" s="107"/>
      <c r="E395" s="96"/>
      <c r="F395" s="97"/>
      <c r="G395" s="97"/>
      <c r="M395" s="98"/>
      <c r="N395" s="99"/>
      <c r="O395" s="100"/>
      <c r="P395" s="101"/>
      <c r="Q395" s="100"/>
      <c r="R395" s="97"/>
      <c r="S395" s="100"/>
      <c r="T395" s="102"/>
      <c r="U395" s="166"/>
      <c r="V395" s="167"/>
    </row>
    <row r="396" spans="2:22" customFormat="1" ht="12.95" customHeight="1">
      <c r="B396" s="95"/>
      <c r="C396" s="96"/>
      <c r="D396" s="107"/>
      <c r="E396" s="96"/>
      <c r="F396" s="97"/>
      <c r="G396" s="97"/>
      <c r="M396" s="98"/>
      <c r="N396" s="99"/>
      <c r="O396" s="100"/>
      <c r="P396" s="101"/>
      <c r="Q396" s="100"/>
      <c r="R396" s="97"/>
      <c r="S396" s="100"/>
      <c r="T396" s="102"/>
      <c r="U396" s="166"/>
      <c r="V396" s="167"/>
    </row>
    <row r="397" spans="2:22" customFormat="1" ht="12.95" customHeight="1">
      <c r="B397" s="95"/>
      <c r="C397" s="96"/>
      <c r="D397" s="107"/>
      <c r="E397" s="96"/>
      <c r="F397" s="97"/>
      <c r="G397" s="97"/>
      <c r="M397" s="98"/>
      <c r="N397" s="99"/>
      <c r="O397" s="100"/>
      <c r="P397" s="101"/>
      <c r="Q397" s="100"/>
      <c r="R397" s="97"/>
      <c r="S397" s="100"/>
      <c r="T397" s="102"/>
      <c r="U397" s="166"/>
      <c r="V397" s="167"/>
    </row>
    <row r="398" spans="2:22" customFormat="1" ht="12.95" customHeight="1">
      <c r="B398" s="95"/>
      <c r="C398" s="96"/>
      <c r="D398" s="107"/>
      <c r="E398" s="96"/>
      <c r="F398" s="97"/>
      <c r="G398" s="97"/>
      <c r="M398" s="98"/>
      <c r="N398" s="99"/>
      <c r="O398" s="100"/>
      <c r="P398" s="101"/>
      <c r="Q398" s="100"/>
      <c r="R398" s="97"/>
      <c r="S398" s="100"/>
      <c r="T398" s="102"/>
      <c r="U398" s="166"/>
      <c r="V398" s="167"/>
    </row>
    <row r="399" spans="2:22" customFormat="1" ht="12.95" customHeight="1">
      <c r="B399" s="95"/>
      <c r="C399" s="96"/>
      <c r="D399" s="107"/>
      <c r="E399" s="96"/>
      <c r="F399" s="97"/>
      <c r="G399" s="97"/>
      <c r="M399" s="98"/>
      <c r="N399" s="99"/>
      <c r="O399" s="100"/>
      <c r="P399" s="101"/>
      <c r="Q399" s="100"/>
      <c r="R399" s="97"/>
      <c r="S399" s="100"/>
      <c r="T399" s="102"/>
      <c r="U399" s="166"/>
      <c r="V399" s="167"/>
    </row>
    <row r="400" spans="2:22" customFormat="1" ht="12.95" customHeight="1">
      <c r="B400" s="95"/>
      <c r="C400" s="96"/>
      <c r="D400" s="107"/>
      <c r="E400" s="96"/>
      <c r="F400" s="97"/>
      <c r="G400" s="97"/>
      <c r="M400" s="98"/>
      <c r="N400" s="99"/>
      <c r="O400" s="100"/>
      <c r="P400" s="101"/>
      <c r="Q400" s="100"/>
      <c r="R400" s="97"/>
      <c r="S400" s="100"/>
      <c r="T400" s="102"/>
      <c r="U400" s="166"/>
      <c r="V400" s="167"/>
    </row>
    <row r="401" spans="2:22" customFormat="1" ht="12.95" customHeight="1">
      <c r="B401" s="95"/>
      <c r="C401" s="96"/>
      <c r="D401" s="107"/>
      <c r="E401" s="96"/>
      <c r="F401" s="97"/>
      <c r="G401" s="97"/>
      <c r="M401" s="98"/>
      <c r="N401" s="99"/>
      <c r="O401" s="100"/>
      <c r="P401" s="101"/>
      <c r="Q401" s="100"/>
      <c r="R401" s="97"/>
      <c r="S401" s="100"/>
      <c r="T401" s="102"/>
      <c r="U401" s="166"/>
      <c r="V401" s="167"/>
    </row>
    <row r="402" spans="2:22" customFormat="1" ht="12.95" customHeight="1">
      <c r="B402" s="95"/>
      <c r="C402" s="96"/>
      <c r="D402" s="107"/>
      <c r="E402" s="96"/>
      <c r="F402" s="97"/>
      <c r="G402" s="97"/>
      <c r="M402" s="98"/>
      <c r="N402" s="99"/>
      <c r="O402" s="100"/>
      <c r="P402" s="101"/>
      <c r="Q402" s="100"/>
      <c r="R402" s="97"/>
      <c r="S402" s="100"/>
      <c r="T402" s="102"/>
      <c r="U402" s="166"/>
      <c r="V402" s="167"/>
    </row>
    <row r="403" spans="2:22" customFormat="1" ht="12.95" customHeight="1">
      <c r="B403" s="95"/>
      <c r="C403" s="96"/>
      <c r="D403" s="107"/>
      <c r="E403" s="96"/>
      <c r="F403" s="97"/>
      <c r="G403" s="97"/>
      <c r="M403" s="98"/>
      <c r="N403" s="99"/>
      <c r="O403" s="100"/>
      <c r="P403" s="101"/>
      <c r="Q403" s="100"/>
      <c r="R403" s="97"/>
      <c r="S403" s="100"/>
      <c r="T403" s="102"/>
      <c r="U403" s="166"/>
      <c r="V403" s="167"/>
    </row>
    <row r="404" spans="2:22" customFormat="1" ht="12.95" customHeight="1">
      <c r="B404" s="95"/>
      <c r="C404" s="96"/>
      <c r="D404" s="107"/>
      <c r="E404" s="96"/>
      <c r="F404" s="97"/>
      <c r="G404" s="97"/>
      <c r="M404" s="98"/>
      <c r="N404" s="99"/>
      <c r="O404" s="100"/>
      <c r="P404" s="101"/>
      <c r="Q404" s="100"/>
      <c r="R404" s="97"/>
      <c r="S404" s="100"/>
      <c r="T404" s="102"/>
      <c r="U404" s="166"/>
      <c r="V404" s="167"/>
    </row>
    <row r="405" spans="2:22" customFormat="1" ht="12.95" customHeight="1">
      <c r="B405" s="95"/>
      <c r="C405" s="96"/>
      <c r="D405" s="107"/>
      <c r="E405" s="96"/>
      <c r="F405" s="97"/>
      <c r="G405" s="97"/>
      <c r="M405" s="98"/>
      <c r="N405" s="99"/>
      <c r="O405" s="100"/>
      <c r="P405" s="101"/>
      <c r="Q405" s="100"/>
      <c r="R405" s="97"/>
      <c r="S405" s="100"/>
      <c r="T405" s="102"/>
      <c r="U405" s="166"/>
      <c r="V405" s="167"/>
    </row>
    <row r="406" spans="2:22" customFormat="1" ht="12.95" customHeight="1">
      <c r="B406" s="95"/>
      <c r="C406" s="96"/>
      <c r="D406" s="107"/>
      <c r="E406" s="96"/>
      <c r="F406" s="97"/>
      <c r="G406" s="97"/>
      <c r="M406" s="98"/>
      <c r="N406" s="99"/>
      <c r="O406" s="100"/>
      <c r="P406" s="101"/>
      <c r="Q406" s="100"/>
      <c r="R406" s="97"/>
      <c r="S406" s="100"/>
      <c r="T406" s="102"/>
      <c r="U406" s="166"/>
      <c r="V406" s="167"/>
    </row>
    <row r="407" spans="2:22" customFormat="1" ht="12.95" customHeight="1">
      <c r="B407" s="95"/>
      <c r="C407" s="96"/>
      <c r="D407" s="107"/>
      <c r="E407" s="96"/>
      <c r="F407" s="97"/>
      <c r="G407" s="97"/>
      <c r="M407" s="98"/>
      <c r="N407" s="99"/>
      <c r="O407" s="100"/>
      <c r="P407" s="101"/>
      <c r="Q407" s="100"/>
      <c r="R407" s="97"/>
      <c r="S407" s="100"/>
      <c r="T407" s="102"/>
      <c r="U407" s="166"/>
      <c r="V407" s="167"/>
    </row>
    <row r="408" spans="2:22" customFormat="1" ht="12.95" customHeight="1">
      <c r="B408" s="95"/>
      <c r="C408" s="96"/>
      <c r="D408" s="107"/>
      <c r="E408" s="96"/>
      <c r="F408" s="97"/>
      <c r="G408" s="97"/>
      <c r="M408" s="98"/>
      <c r="N408" s="99"/>
      <c r="O408" s="100"/>
      <c r="P408" s="101"/>
      <c r="Q408" s="100"/>
      <c r="R408" s="97"/>
      <c r="S408" s="100"/>
      <c r="T408" s="102"/>
      <c r="U408" s="166"/>
      <c r="V408" s="167"/>
    </row>
    <row r="409" spans="2:22" customFormat="1" ht="12.95" customHeight="1">
      <c r="B409" s="95"/>
      <c r="C409" s="96"/>
      <c r="D409" s="107"/>
      <c r="E409" s="96"/>
      <c r="F409" s="97"/>
      <c r="G409" s="97"/>
      <c r="M409" s="98"/>
      <c r="N409" s="99"/>
      <c r="O409" s="100"/>
      <c r="P409" s="101"/>
      <c r="Q409" s="100"/>
      <c r="R409" s="97"/>
      <c r="S409" s="100"/>
      <c r="T409" s="102"/>
      <c r="U409" s="166"/>
      <c r="V409" s="167"/>
    </row>
    <row r="410" spans="2:22" customFormat="1" ht="12.95" customHeight="1">
      <c r="B410" s="95"/>
      <c r="C410" s="96"/>
      <c r="D410" s="107"/>
      <c r="E410" s="96"/>
      <c r="F410" s="97"/>
      <c r="G410" s="97"/>
      <c r="M410" s="98"/>
      <c r="N410" s="99"/>
      <c r="O410" s="100"/>
      <c r="P410" s="101"/>
      <c r="Q410" s="100"/>
      <c r="R410" s="97"/>
      <c r="S410" s="100"/>
      <c r="T410" s="102"/>
      <c r="U410" s="166"/>
      <c r="V410" s="167"/>
    </row>
    <row r="411" spans="2:22" customFormat="1" ht="12.95" customHeight="1">
      <c r="B411" s="95"/>
      <c r="C411" s="96"/>
      <c r="D411" s="107"/>
      <c r="E411" s="96"/>
      <c r="F411" s="97"/>
      <c r="G411" s="97"/>
      <c r="M411" s="98"/>
      <c r="N411" s="99"/>
      <c r="O411" s="100"/>
      <c r="P411" s="101"/>
      <c r="Q411" s="100"/>
      <c r="R411" s="97"/>
      <c r="S411" s="100"/>
      <c r="T411" s="102"/>
      <c r="U411" s="166"/>
      <c r="V411" s="167"/>
    </row>
    <row r="412" spans="2:22" customFormat="1" ht="12.95" customHeight="1">
      <c r="B412" s="95"/>
      <c r="C412" s="96"/>
      <c r="D412" s="107"/>
      <c r="E412" s="96"/>
      <c r="F412" s="97"/>
      <c r="G412" s="97"/>
      <c r="M412" s="98"/>
      <c r="N412" s="99"/>
      <c r="O412" s="100"/>
      <c r="P412" s="101"/>
      <c r="Q412" s="100"/>
      <c r="R412" s="97"/>
      <c r="S412" s="100"/>
      <c r="T412" s="102"/>
      <c r="U412" s="166"/>
      <c r="V412" s="167"/>
    </row>
    <row r="413" spans="2:22" customFormat="1" ht="12.95" customHeight="1">
      <c r="B413" s="95"/>
      <c r="C413" s="96"/>
      <c r="D413" s="107"/>
      <c r="E413" s="96"/>
      <c r="F413" s="97"/>
      <c r="G413" s="97"/>
      <c r="M413" s="98"/>
      <c r="N413" s="99"/>
      <c r="O413" s="100"/>
      <c r="P413" s="101"/>
      <c r="Q413" s="100"/>
      <c r="R413" s="97"/>
      <c r="S413" s="100"/>
      <c r="T413" s="102"/>
      <c r="U413" s="166"/>
      <c r="V413" s="167"/>
    </row>
    <row r="414" spans="2:22" customFormat="1" ht="12.95" customHeight="1">
      <c r="B414" s="95"/>
      <c r="C414" s="96"/>
      <c r="D414" s="107"/>
      <c r="E414" s="96"/>
      <c r="F414" s="97"/>
      <c r="G414" s="97"/>
      <c r="M414" s="98"/>
      <c r="N414" s="99"/>
      <c r="O414" s="100"/>
      <c r="P414" s="101"/>
      <c r="Q414" s="100"/>
      <c r="R414" s="97"/>
      <c r="S414" s="100"/>
      <c r="T414" s="102"/>
      <c r="U414" s="166"/>
      <c r="V414" s="167"/>
    </row>
    <row r="415" spans="2:22" customFormat="1" ht="12.95" customHeight="1">
      <c r="B415" s="95"/>
      <c r="C415" s="96"/>
      <c r="D415" s="107"/>
      <c r="E415" s="96"/>
      <c r="F415" s="97"/>
      <c r="G415" s="97"/>
      <c r="M415" s="98"/>
      <c r="N415" s="99"/>
      <c r="O415" s="100"/>
      <c r="P415" s="101"/>
      <c r="Q415" s="100"/>
      <c r="R415" s="97"/>
      <c r="S415" s="100"/>
      <c r="T415" s="102"/>
      <c r="U415" s="166"/>
      <c r="V415" s="167"/>
    </row>
    <row r="416" spans="2:22" customFormat="1" ht="12.95" customHeight="1">
      <c r="B416" s="95"/>
      <c r="C416" s="96"/>
      <c r="D416" s="107"/>
      <c r="E416" s="96"/>
      <c r="F416" s="97"/>
      <c r="G416" s="97"/>
      <c r="M416" s="98"/>
      <c r="N416" s="99"/>
      <c r="O416" s="100"/>
      <c r="P416" s="101"/>
      <c r="Q416" s="100"/>
      <c r="R416" s="97"/>
      <c r="S416" s="100"/>
      <c r="T416" s="102"/>
      <c r="U416" s="166"/>
      <c r="V416" s="167"/>
    </row>
    <row r="417" spans="2:22" customFormat="1" ht="12.95" customHeight="1">
      <c r="B417" s="95"/>
      <c r="C417" s="96"/>
      <c r="D417" s="107"/>
      <c r="E417" s="96"/>
      <c r="F417" s="97"/>
      <c r="G417" s="97"/>
      <c r="M417" s="98"/>
      <c r="N417" s="99"/>
      <c r="O417" s="100"/>
      <c r="P417" s="101"/>
      <c r="Q417" s="100"/>
      <c r="R417" s="97"/>
      <c r="S417" s="100"/>
      <c r="T417" s="102"/>
      <c r="U417" s="166"/>
      <c r="V417" s="167"/>
    </row>
    <row r="418" spans="2:22" customFormat="1" ht="12.95" customHeight="1">
      <c r="B418" s="95"/>
      <c r="C418" s="96"/>
      <c r="D418" s="107"/>
      <c r="E418" s="96"/>
      <c r="F418" s="97"/>
      <c r="G418" s="97"/>
      <c r="M418" s="98"/>
      <c r="N418" s="99"/>
      <c r="O418" s="100"/>
      <c r="P418" s="101"/>
      <c r="Q418" s="100"/>
      <c r="R418" s="97"/>
      <c r="S418" s="100"/>
      <c r="T418" s="102"/>
      <c r="U418" s="166"/>
      <c r="V418" s="167"/>
    </row>
    <row r="419" spans="2:22" customFormat="1" ht="12.95" customHeight="1">
      <c r="B419" s="95"/>
      <c r="C419" s="96"/>
      <c r="D419" s="107"/>
      <c r="E419" s="96"/>
      <c r="F419" s="97"/>
      <c r="G419" s="97"/>
      <c r="M419" s="98"/>
      <c r="N419" s="99"/>
      <c r="O419" s="100"/>
      <c r="P419" s="101"/>
      <c r="Q419" s="100"/>
      <c r="R419" s="97"/>
      <c r="S419" s="100"/>
      <c r="T419" s="102"/>
      <c r="U419" s="166"/>
      <c r="V419" s="167"/>
    </row>
    <row r="420" spans="2:22" customFormat="1" ht="12.95" customHeight="1">
      <c r="B420" s="95"/>
      <c r="C420" s="96"/>
      <c r="D420" s="107"/>
      <c r="E420" s="96"/>
      <c r="F420" s="97"/>
      <c r="G420" s="97"/>
      <c r="M420" s="98"/>
      <c r="N420" s="99"/>
      <c r="O420" s="100"/>
      <c r="P420" s="101"/>
      <c r="Q420" s="100"/>
      <c r="R420" s="97"/>
      <c r="S420" s="100"/>
      <c r="T420" s="102"/>
      <c r="U420" s="166"/>
      <c r="V420" s="167"/>
    </row>
    <row r="421" spans="2:22" customFormat="1" ht="12.95" customHeight="1">
      <c r="B421" s="95"/>
      <c r="C421" s="96"/>
      <c r="D421" s="107"/>
      <c r="E421" s="96"/>
      <c r="F421" s="97"/>
      <c r="G421" s="97"/>
      <c r="M421" s="98"/>
      <c r="N421" s="99"/>
      <c r="O421" s="100"/>
      <c r="P421" s="101"/>
      <c r="Q421" s="100"/>
      <c r="R421" s="97"/>
      <c r="S421" s="100"/>
      <c r="T421" s="102"/>
      <c r="U421" s="166"/>
      <c r="V421" s="167"/>
    </row>
    <row r="422" spans="2:22" customFormat="1" ht="12.95" customHeight="1">
      <c r="B422" s="95"/>
      <c r="C422" s="96"/>
      <c r="D422" s="107"/>
      <c r="E422" s="96"/>
      <c r="F422" s="97"/>
      <c r="G422" s="97"/>
      <c r="M422" s="98"/>
      <c r="N422" s="99"/>
      <c r="O422" s="100"/>
      <c r="P422" s="101"/>
      <c r="Q422" s="100"/>
      <c r="R422" s="97"/>
      <c r="S422" s="100"/>
      <c r="T422" s="102"/>
      <c r="U422" s="166"/>
      <c r="V422" s="167"/>
    </row>
    <row r="423" spans="2:22" customFormat="1" ht="12.95" customHeight="1">
      <c r="B423" s="95"/>
      <c r="C423" s="96"/>
      <c r="D423" s="107"/>
      <c r="E423" s="96"/>
      <c r="F423" s="97"/>
      <c r="G423" s="97"/>
      <c r="M423" s="98"/>
      <c r="N423" s="99"/>
      <c r="O423" s="100"/>
      <c r="P423" s="101"/>
      <c r="Q423" s="100"/>
      <c r="R423" s="97"/>
      <c r="S423" s="100"/>
      <c r="T423" s="102"/>
      <c r="U423" s="166"/>
      <c r="V423" s="167"/>
    </row>
    <row r="424" spans="2:22" customFormat="1" ht="12.95" customHeight="1">
      <c r="B424" s="95"/>
      <c r="C424" s="96"/>
      <c r="D424" s="107"/>
      <c r="E424" s="96"/>
      <c r="F424" s="97"/>
      <c r="G424" s="97"/>
      <c r="M424" s="98"/>
      <c r="N424" s="99"/>
      <c r="O424" s="100"/>
      <c r="P424" s="101"/>
      <c r="Q424" s="100"/>
      <c r="R424" s="97"/>
      <c r="S424" s="100"/>
      <c r="T424" s="102"/>
      <c r="U424" s="166"/>
      <c r="V424" s="167"/>
    </row>
    <row r="425" spans="2:22" customFormat="1" ht="12.95" customHeight="1">
      <c r="B425" s="95"/>
      <c r="C425" s="96"/>
      <c r="D425" s="107"/>
      <c r="E425" s="96"/>
      <c r="F425" s="97"/>
      <c r="G425" s="97"/>
      <c r="M425" s="98"/>
      <c r="N425" s="99"/>
      <c r="O425" s="100"/>
      <c r="P425" s="101"/>
      <c r="Q425" s="100"/>
      <c r="R425" s="97"/>
      <c r="S425" s="100"/>
      <c r="T425" s="102"/>
      <c r="U425" s="166"/>
      <c r="V425" s="167"/>
    </row>
    <row r="426" spans="2:22" customFormat="1" ht="12.95" customHeight="1">
      <c r="B426" s="95"/>
      <c r="C426" s="96"/>
      <c r="D426" s="107"/>
      <c r="E426" s="96"/>
      <c r="F426" s="97"/>
      <c r="G426" s="97"/>
      <c r="M426" s="98"/>
      <c r="N426" s="99"/>
      <c r="O426" s="100"/>
      <c r="P426" s="101"/>
      <c r="Q426" s="100"/>
      <c r="R426" s="97"/>
      <c r="S426" s="100"/>
      <c r="T426" s="102"/>
      <c r="U426" s="166"/>
      <c r="V426" s="167"/>
    </row>
    <row r="427" spans="2:22" customFormat="1" ht="12.95" customHeight="1">
      <c r="B427" s="95"/>
      <c r="C427" s="96"/>
      <c r="D427" s="107"/>
      <c r="E427" s="96"/>
      <c r="F427" s="97"/>
      <c r="G427" s="97"/>
      <c r="M427" s="98"/>
      <c r="N427" s="99"/>
      <c r="O427" s="100"/>
      <c r="P427" s="101"/>
      <c r="Q427" s="100"/>
      <c r="R427" s="97"/>
      <c r="S427" s="100"/>
      <c r="T427" s="102"/>
      <c r="U427" s="166"/>
      <c r="V427" s="167"/>
    </row>
    <row r="428" spans="2:22" customFormat="1" ht="12.95" customHeight="1">
      <c r="B428" s="95"/>
      <c r="C428" s="96"/>
      <c r="D428" s="107"/>
      <c r="E428" s="96"/>
      <c r="F428" s="97"/>
      <c r="G428" s="97"/>
      <c r="M428" s="98"/>
      <c r="N428" s="99"/>
      <c r="O428" s="100"/>
      <c r="P428" s="101"/>
      <c r="Q428" s="100"/>
      <c r="R428" s="97"/>
      <c r="S428" s="100"/>
      <c r="T428" s="102"/>
      <c r="U428" s="166"/>
      <c r="V428" s="167"/>
    </row>
    <row r="429" spans="2:22" customFormat="1" ht="12.95" customHeight="1">
      <c r="B429" s="95"/>
      <c r="C429" s="96"/>
      <c r="D429" s="107"/>
      <c r="E429" s="96"/>
      <c r="F429" s="97"/>
      <c r="G429" s="97"/>
      <c r="M429" s="98"/>
      <c r="N429" s="99"/>
      <c r="O429" s="100"/>
      <c r="P429" s="101"/>
      <c r="Q429" s="100"/>
      <c r="R429" s="97"/>
      <c r="S429" s="100"/>
      <c r="T429" s="102"/>
      <c r="U429" s="166"/>
      <c r="V429" s="167"/>
    </row>
    <row r="430" spans="2:22" customFormat="1" ht="12.95" customHeight="1">
      <c r="B430" s="95"/>
      <c r="C430" s="96"/>
      <c r="D430" s="107"/>
      <c r="E430" s="96"/>
      <c r="F430" s="97"/>
      <c r="G430" s="97"/>
      <c r="M430" s="98"/>
      <c r="N430" s="99"/>
      <c r="O430" s="100"/>
      <c r="P430" s="101"/>
      <c r="Q430" s="100"/>
      <c r="R430" s="97"/>
      <c r="S430" s="100"/>
      <c r="T430" s="102"/>
      <c r="U430" s="166"/>
      <c r="V430" s="167"/>
    </row>
    <row r="431" spans="2:22" customFormat="1" ht="12.95" customHeight="1">
      <c r="B431" s="95"/>
      <c r="C431" s="96"/>
      <c r="D431" s="107"/>
      <c r="E431" s="96"/>
      <c r="F431" s="97"/>
      <c r="G431" s="97"/>
      <c r="M431" s="98"/>
      <c r="N431" s="99"/>
      <c r="O431" s="100"/>
      <c r="P431" s="101"/>
      <c r="Q431" s="100"/>
      <c r="R431" s="97"/>
      <c r="S431" s="100"/>
      <c r="T431" s="102"/>
      <c r="U431" s="166"/>
      <c r="V431" s="167"/>
    </row>
    <row r="432" spans="2:22" customFormat="1" ht="12.95" customHeight="1">
      <c r="B432" s="95"/>
      <c r="C432" s="96"/>
      <c r="D432" s="107"/>
      <c r="E432" s="96"/>
      <c r="F432" s="97"/>
      <c r="G432" s="97"/>
      <c r="M432" s="98"/>
      <c r="N432" s="99"/>
      <c r="O432" s="100"/>
      <c r="P432" s="101"/>
      <c r="Q432" s="100"/>
      <c r="R432" s="97"/>
      <c r="S432" s="100"/>
      <c r="T432" s="102"/>
      <c r="U432" s="166"/>
      <c r="V432" s="167"/>
    </row>
    <row r="433" spans="2:22" customFormat="1" ht="12.95" customHeight="1">
      <c r="B433" s="95"/>
      <c r="C433" s="96"/>
      <c r="D433" s="107"/>
      <c r="E433" s="96"/>
      <c r="F433" s="97"/>
      <c r="G433" s="97"/>
      <c r="M433" s="98"/>
      <c r="N433" s="99"/>
      <c r="O433" s="100"/>
      <c r="P433" s="101"/>
      <c r="Q433" s="100"/>
      <c r="R433" s="97"/>
      <c r="S433" s="100"/>
      <c r="T433" s="102"/>
      <c r="U433" s="166"/>
      <c r="V433" s="167"/>
    </row>
    <row r="434" spans="2:22" customFormat="1" ht="12.95" customHeight="1">
      <c r="B434" s="95"/>
      <c r="C434" s="96"/>
      <c r="D434" s="107"/>
      <c r="E434" s="96"/>
      <c r="F434" s="97"/>
      <c r="G434" s="97"/>
      <c r="M434" s="98"/>
      <c r="N434" s="99"/>
      <c r="O434" s="100"/>
      <c r="P434" s="101"/>
      <c r="Q434" s="100"/>
      <c r="R434" s="97"/>
      <c r="S434" s="100"/>
      <c r="T434" s="102"/>
      <c r="U434" s="166"/>
      <c r="V434" s="167"/>
    </row>
    <row r="435" spans="2:22" customFormat="1" ht="12.95" customHeight="1">
      <c r="B435" s="95"/>
      <c r="C435" s="96"/>
      <c r="D435" s="107"/>
      <c r="E435" s="96"/>
      <c r="F435" s="97"/>
      <c r="G435" s="97"/>
      <c r="M435" s="98"/>
      <c r="N435" s="99"/>
      <c r="O435" s="100"/>
      <c r="P435" s="101"/>
      <c r="Q435" s="100"/>
      <c r="R435" s="97"/>
      <c r="S435" s="100"/>
      <c r="T435" s="102"/>
      <c r="U435" s="166"/>
      <c r="V435" s="167"/>
    </row>
    <row r="436" spans="2:22" customFormat="1" ht="12.95" customHeight="1">
      <c r="B436" s="95"/>
      <c r="C436" s="96"/>
      <c r="D436" s="107"/>
      <c r="E436" s="96"/>
      <c r="F436" s="97"/>
      <c r="G436" s="97"/>
      <c r="M436" s="98"/>
      <c r="N436" s="99"/>
      <c r="O436" s="100"/>
      <c r="P436" s="101"/>
      <c r="Q436" s="100"/>
      <c r="R436" s="97"/>
      <c r="S436" s="100"/>
      <c r="T436" s="102"/>
      <c r="U436" s="166"/>
      <c r="V436" s="167"/>
    </row>
    <row r="437" spans="2:22" customFormat="1" ht="12.95" customHeight="1">
      <c r="B437" s="95"/>
      <c r="C437" s="96"/>
      <c r="D437" s="107"/>
      <c r="E437" s="96"/>
      <c r="F437" s="97"/>
      <c r="G437" s="97"/>
      <c r="M437" s="98"/>
      <c r="N437" s="99"/>
      <c r="O437" s="100"/>
      <c r="P437" s="101"/>
      <c r="Q437" s="100"/>
      <c r="R437" s="97"/>
      <c r="S437" s="100"/>
      <c r="T437" s="102"/>
      <c r="U437" s="166"/>
      <c r="V437" s="167"/>
    </row>
    <row r="438" spans="2:22" customFormat="1" ht="12.95" customHeight="1">
      <c r="B438" s="95"/>
      <c r="C438" s="96"/>
      <c r="D438" s="107"/>
      <c r="E438" s="96"/>
      <c r="F438" s="97"/>
      <c r="G438" s="97"/>
      <c r="M438" s="98"/>
      <c r="N438" s="99"/>
      <c r="O438" s="100"/>
      <c r="P438" s="101"/>
      <c r="Q438" s="100"/>
      <c r="R438" s="97"/>
      <c r="S438" s="100"/>
      <c r="T438" s="102"/>
      <c r="U438" s="166"/>
      <c r="V438" s="167"/>
    </row>
    <row r="439" spans="2:22" customFormat="1" ht="12.95" customHeight="1">
      <c r="B439" s="95"/>
      <c r="C439" s="96"/>
      <c r="D439" s="107"/>
      <c r="E439" s="96"/>
      <c r="F439" s="97"/>
      <c r="G439" s="97"/>
      <c r="M439" s="98"/>
      <c r="N439" s="99"/>
      <c r="O439" s="100"/>
      <c r="P439" s="101"/>
      <c r="Q439" s="100"/>
      <c r="R439" s="97"/>
      <c r="S439" s="100"/>
      <c r="T439" s="102"/>
      <c r="U439" s="166"/>
      <c r="V439" s="167"/>
    </row>
    <row r="440" spans="2:22" customFormat="1" ht="12.95" customHeight="1">
      <c r="B440" s="95"/>
      <c r="C440" s="96"/>
      <c r="D440" s="107"/>
      <c r="E440" s="96"/>
      <c r="F440" s="97"/>
      <c r="G440" s="97"/>
      <c r="M440" s="98"/>
      <c r="N440" s="99"/>
      <c r="O440" s="100"/>
      <c r="P440" s="101"/>
      <c r="Q440" s="100"/>
      <c r="R440" s="97"/>
      <c r="S440" s="100"/>
      <c r="T440" s="102"/>
      <c r="U440" s="166"/>
      <c r="V440" s="167"/>
    </row>
    <row r="441" spans="2:22" customFormat="1" ht="12.95" customHeight="1">
      <c r="B441" s="95"/>
      <c r="C441" s="96"/>
      <c r="D441" s="107"/>
      <c r="E441" s="96"/>
      <c r="F441" s="97"/>
      <c r="G441" s="97"/>
      <c r="M441" s="98"/>
      <c r="N441" s="99"/>
      <c r="O441" s="100"/>
      <c r="P441" s="101"/>
      <c r="Q441" s="100"/>
      <c r="R441" s="97"/>
      <c r="S441" s="100"/>
      <c r="T441" s="102"/>
      <c r="U441" s="166"/>
      <c r="V441" s="167"/>
    </row>
    <row r="442" spans="2:22" customFormat="1" ht="12.95" customHeight="1">
      <c r="B442" s="95"/>
      <c r="C442" s="96"/>
      <c r="D442" s="107"/>
      <c r="E442" s="96"/>
      <c r="F442" s="97"/>
      <c r="G442" s="97"/>
      <c r="M442" s="98"/>
      <c r="N442" s="99"/>
      <c r="O442" s="100"/>
      <c r="P442" s="101"/>
      <c r="Q442" s="100"/>
      <c r="R442" s="97"/>
      <c r="S442" s="100"/>
      <c r="T442" s="102"/>
      <c r="U442" s="166"/>
      <c r="V442" s="167"/>
    </row>
    <row r="443" spans="2:22" customFormat="1" ht="12.95" customHeight="1">
      <c r="B443" s="95"/>
      <c r="C443" s="96"/>
      <c r="D443" s="107"/>
      <c r="E443" s="96"/>
      <c r="F443" s="97"/>
      <c r="G443" s="97"/>
      <c r="M443" s="98"/>
      <c r="N443" s="99"/>
      <c r="O443" s="100"/>
      <c r="P443" s="101"/>
      <c r="Q443" s="100"/>
      <c r="R443" s="97"/>
      <c r="S443" s="100"/>
      <c r="T443" s="102"/>
      <c r="U443" s="166"/>
      <c r="V443" s="167"/>
    </row>
    <row r="444" spans="2:22" customFormat="1" ht="12.95" customHeight="1">
      <c r="B444" s="95"/>
      <c r="C444" s="96"/>
      <c r="D444" s="107"/>
      <c r="E444" s="96"/>
      <c r="F444" s="97"/>
      <c r="G444" s="97"/>
      <c r="M444" s="98"/>
      <c r="N444" s="99"/>
      <c r="O444" s="100"/>
      <c r="P444" s="101"/>
      <c r="Q444" s="100"/>
      <c r="R444" s="97"/>
      <c r="S444" s="100"/>
      <c r="T444" s="102"/>
      <c r="U444" s="166"/>
      <c r="V444" s="167"/>
    </row>
    <row r="445" spans="2:22" customFormat="1" ht="12.95" customHeight="1">
      <c r="B445" s="95"/>
      <c r="C445" s="96"/>
      <c r="D445" s="107"/>
      <c r="E445" s="96"/>
      <c r="F445" s="97"/>
      <c r="G445" s="97"/>
      <c r="M445" s="98"/>
      <c r="N445" s="99"/>
      <c r="O445" s="100"/>
      <c r="P445" s="101"/>
      <c r="Q445" s="100"/>
      <c r="R445" s="97"/>
      <c r="S445" s="100"/>
      <c r="T445" s="102"/>
      <c r="U445" s="166"/>
      <c r="V445" s="167"/>
    </row>
    <row r="446" spans="2:22" customFormat="1" ht="12.95" customHeight="1">
      <c r="B446" s="95"/>
      <c r="C446" s="96"/>
      <c r="D446" s="107"/>
      <c r="E446" s="96"/>
      <c r="F446" s="97"/>
      <c r="G446" s="97"/>
      <c r="M446" s="98"/>
      <c r="N446" s="99"/>
      <c r="O446" s="100"/>
      <c r="P446" s="101"/>
      <c r="Q446" s="100"/>
      <c r="R446" s="97"/>
      <c r="S446" s="100"/>
      <c r="T446" s="102"/>
      <c r="U446" s="166"/>
      <c r="V446" s="167"/>
    </row>
    <row r="447" spans="2:22" customFormat="1" ht="12.95" customHeight="1">
      <c r="B447" s="95"/>
      <c r="C447" s="96"/>
      <c r="D447" s="107"/>
      <c r="E447" s="96"/>
      <c r="F447" s="97"/>
      <c r="G447" s="97"/>
      <c r="M447" s="98"/>
      <c r="N447" s="99"/>
      <c r="O447" s="100"/>
      <c r="P447" s="101"/>
      <c r="Q447" s="100"/>
      <c r="R447" s="97"/>
      <c r="S447" s="100"/>
      <c r="T447" s="102"/>
      <c r="U447" s="166"/>
      <c r="V447" s="167"/>
    </row>
    <row r="448" spans="2:22" customFormat="1" ht="12.95" customHeight="1">
      <c r="B448" s="95"/>
      <c r="C448" s="96"/>
      <c r="D448" s="107"/>
      <c r="E448" s="96"/>
      <c r="F448" s="97"/>
      <c r="G448" s="97"/>
      <c r="M448" s="98"/>
      <c r="N448" s="99"/>
      <c r="O448" s="100"/>
      <c r="P448" s="101"/>
      <c r="Q448" s="100"/>
      <c r="R448" s="97"/>
      <c r="S448" s="100"/>
      <c r="T448" s="102"/>
      <c r="U448" s="166"/>
      <c r="V448" s="167"/>
    </row>
    <row r="449" spans="2:22" customFormat="1" ht="12.95" customHeight="1">
      <c r="B449" s="95"/>
      <c r="C449" s="96"/>
      <c r="D449" s="107"/>
      <c r="E449" s="96"/>
      <c r="F449" s="97"/>
      <c r="G449" s="97"/>
      <c r="M449" s="98"/>
      <c r="N449" s="99"/>
      <c r="O449" s="100"/>
      <c r="P449" s="101"/>
      <c r="Q449" s="100"/>
      <c r="R449" s="97"/>
      <c r="S449" s="100"/>
      <c r="T449" s="102"/>
      <c r="U449" s="166"/>
      <c r="V449" s="167"/>
    </row>
    <row r="450" spans="2:22" customFormat="1" ht="12.95" customHeight="1">
      <c r="B450" s="95"/>
      <c r="C450" s="96"/>
      <c r="D450" s="107"/>
      <c r="E450" s="96"/>
      <c r="F450" s="97"/>
      <c r="G450" s="97"/>
      <c r="M450" s="98"/>
      <c r="N450" s="99"/>
      <c r="O450" s="100"/>
      <c r="P450" s="101"/>
      <c r="Q450" s="100"/>
      <c r="R450" s="97"/>
      <c r="S450" s="100"/>
      <c r="T450" s="102"/>
      <c r="U450" s="166"/>
      <c r="V450" s="167"/>
    </row>
    <row r="451" spans="2:22" customFormat="1" ht="12.95" customHeight="1">
      <c r="B451" s="95"/>
      <c r="C451" s="96"/>
      <c r="D451" s="107"/>
      <c r="E451" s="96"/>
      <c r="F451" s="97"/>
      <c r="G451" s="97"/>
      <c r="M451" s="98"/>
      <c r="N451" s="99"/>
      <c r="O451" s="100"/>
      <c r="P451" s="101"/>
      <c r="Q451" s="100"/>
      <c r="R451" s="97"/>
      <c r="S451" s="100"/>
      <c r="T451" s="102"/>
      <c r="U451" s="166"/>
      <c r="V451" s="167"/>
    </row>
    <row r="452" spans="2:22" customFormat="1" ht="12.95" customHeight="1">
      <c r="B452" s="95"/>
      <c r="C452" s="96"/>
      <c r="D452" s="107"/>
      <c r="E452" s="96"/>
      <c r="F452" s="97"/>
      <c r="G452" s="97"/>
      <c r="M452" s="98"/>
      <c r="N452" s="99"/>
      <c r="O452" s="100"/>
      <c r="P452" s="101"/>
      <c r="Q452" s="100"/>
      <c r="R452" s="97"/>
      <c r="S452" s="100"/>
      <c r="T452" s="102"/>
      <c r="U452" s="166"/>
      <c r="V452" s="167"/>
    </row>
    <row r="453" spans="2:22" customFormat="1" ht="12.95" customHeight="1">
      <c r="B453" s="95"/>
      <c r="C453" s="96"/>
      <c r="D453" s="107"/>
      <c r="E453" s="96"/>
      <c r="F453" s="97"/>
      <c r="G453" s="97"/>
      <c r="M453" s="98"/>
      <c r="N453" s="99"/>
      <c r="O453" s="100"/>
      <c r="P453" s="101"/>
      <c r="Q453" s="100"/>
      <c r="R453" s="97"/>
      <c r="S453" s="100"/>
      <c r="T453" s="102"/>
      <c r="U453" s="166"/>
      <c r="V453" s="167"/>
    </row>
    <row r="454" spans="2:22" customFormat="1" ht="12.95" customHeight="1">
      <c r="B454" s="95"/>
      <c r="C454" s="96"/>
      <c r="D454" s="107"/>
      <c r="E454" s="96"/>
      <c r="F454" s="97"/>
      <c r="G454" s="97"/>
      <c r="M454" s="98"/>
      <c r="N454" s="99"/>
      <c r="O454" s="100"/>
      <c r="P454" s="101"/>
      <c r="Q454" s="100"/>
      <c r="R454" s="97"/>
      <c r="S454" s="100"/>
      <c r="T454" s="102"/>
      <c r="U454" s="166"/>
      <c r="V454" s="167"/>
    </row>
    <row r="455" spans="2:22" customFormat="1" ht="12.95" customHeight="1">
      <c r="B455" s="95"/>
      <c r="C455" s="96"/>
      <c r="D455" s="107"/>
      <c r="E455" s="96"/>
      <c r="F455" s="97"/>
      <c r="G455" s="97"/>
      <c r="M455" s="98"/>
      <c r="N455" s="99"/>
      <c r="O455" s="100"/>
      <c r="P455" s="101"/>
      <c r="Q455" s="100"/>
      <c r="R455" s="97"/>
      <c r="S455" s="100"/>
      <c r="T455" s="102"/>
      <c r="U455" s="166"/>
      <c r="V455" s="167"/>
    </row>
    <row r="456" spans="2:22" customFormat="1" ht="12.95" customHeight="1">
      <c r="B456" s="95"/>
      <c r="C456" s="96"/>
      <c r="D456" s="107"/>
      <c r="E456" s="96"/>
      <c r="F456" s="97"/>
      <c r="G456" s="97"/>
      <c r="M456" s="98"/>
      <c r="N456" s="99"/>
      <c r="O456" s="100"/>
      <c r="P456" s="101"/>
      <c r="Q456" s="100"/>
      <c r="R456" s="97"/>
      <c r="S456" s="100"/>
      <c r="T456" s="102"/>
      <c r="U456" s="166"/>
      <c r="V456" s="167"/>
    </row>
    <row r="457" spans="2:22" customFormat="1" ht="12.95" customHeight="1">
      <c r="B457" s="95"/>
      <c r="C457" s="96"/>
      <c r="D457" s="107"/>
      <c r="E457" s="96"/>
      <c r="F457" s="97"/>
      <c r="G457" s="97"/>
      <c r="M457" s="98"/>
      <c r="N457" s="99"/>
      <c r="O457" s="100"/>
      <c r="P457" s="101"/>
      <c r="Q457" s="100"/>
      <c r="R457" s="97"/>
      <c r="S457" s="100"/>
      <c r="T457" s="102"/>
      <c r="U457" s="166"/>
      <c r="V457" s="167"/>
    </row>
    <row r="458" spans="2:22" customFormat="1" ht="12.95" customHeight="1">
      <c r="B458" s="95"/>
      <c r="C458" s="96"/>
      <c r="D458" s="107"/>
      <c r="E458" s="96"/>
      <c r="F458" s="97"/>
      <c r="G458" s="97"/>
      <c r="M458" s="98"/>
      <c r="N458" s="99"/>
      <c r="O458" s="100"/>
      <c r="P458" s="101"/>
      <c r="Q458" s="100"/>
      <c r="R458" s="97"/>
      <c r="S458" s="100"/>
      <c r="T458" s="102"/>
      <c r="U458" s="166"/>
      <c r="V458" s="167"/>
    </row>
    <row r="459" spans="2:22" customFormat="1" ht="12.95" customHeight="1">
      <c r="B459" s="95"/>
      <c r="C459" s="96"/>
      <c r="D459" s="107"/>
      <c r="E459" s="96"/>
      <c r="F459" s="97"/>
      <c r="G459" s="97"/>
      <c r="M459" s="98"/>
      <c r="N459" s="99"/>
      <c r="O459" s="100"/>
      <c r="P459" s="101"/>
      <c r="Q459" s="100"/>
      <c r="R459" s="97"/>
      <c r="S459" s="100"/>
      <c r="T459" s="102"/>
      <c r="U459" s="166"/>
      <c r="V459" s="167"/>
    </row>
    <row r="460" spans="2:22" customFormat="1" ht="12.95" customHeight="1">
      <c r="B460" s="95"/>
      <c r="C460" s="96"/>
      <c r="D460" s="107"/>
      <c r="E460" s="96"/>
      <c r="F460" s="97"/>
      <c r="G460" s="97"/>
      <c r="M460" s="98"/>
      <c r="N460" s="99"/>
      <c r="O460" s="100"/>
      <c r="P460" s="101"/>
      <c r="Q460" s="100"/>
      <c r="R460" s="97"/>
      <c r="S460" s="100"/>
      <c r="T460" s="102"/>
      <c r="U460" s="166"/>
      <c r="V460" s="167"/>
    </row>
    <row r="461" spans="2:22" customFormat="1" ht="12.95" customHeight="1">
      <c r="B461" s="95"/>
      <c r="C461" s="96"/>
      <c r="D461" s="107"/>
      <c r="E461" s="96"/>
      <c r="F461" s="97"/>
      <c r="G461" s="97"/>
      <c r="M461" s="98"/>
      <c r="N461" s="99"/>
      <c r="O461" s="100"/>
      <c r="P461" s="101"/>
      <c r="Q461" s="100"/>
      <c r="R461" s="97"/>
      <c r="S461" s="100"/>
      <c r="T461" s="102"/>
      <c r="U461" s="166"/>
      <c r="V461" s="167"/>
    </row>
    <row r="462" spans="2:22" customFormat="1" ht="12.95" customHeight="1">
      <c r="B462" s="95"/>
      <c r="C462" s="96"/>
      <c r="D462" s="107"/>
      <c r="E462" s="96"/>
      <c r="F462" s="97"/>
      <c r="G462" s="97"/>
      <c r="M462" s="98"/>
      <c r="N462" s="99"/>
      <c r="O462" s="100"/>
      <c r="P462" s="101"/>
      <c r="Q462" s="100"/>
      <c r="R462" s="97"/>
      <c r="S462" s="100"/>
      <c r="T462" s="102"/>
      <c r="U462" s="166"/>
      <c r="V462" s="167"/>
    </row>
    <row r="463" spans="2:22" customFormat="1" ht="12.95" customHeight="1">
      <c r="B463" s="95"/>
      <c r="C463" s="96"/>
      <c r="D463" s="107"/>
      <c r="E463" s="96"/>
      <c r="F463" s="97"/>
      <c r="G463" s="97"/>
      <c r="M463" s="98"/>
      <c r="N463" s="99"/>
      <c r="O463" s="100"/>
      <c r="P463" s="101"/>
      <c r="Q463" s="100"/>
      <c r="R463" s="97"/>
      <c r="S463" s="100"/>
      <c r="T463" s="102"/>
      <c r="U463" s="166"/>
      <c r="V463" s="167"/>
    </row>
    <row r="464" spans="2:22" customFormat="1" ht="12.95" customHeight="1">
      <c r="B464" s="95"/>
      <c r="C464" s="96"/>
      <c r="D464" s="107"/>
      <c r="E464" s="96"/>
      <c r="F464" s="97"/>
      <c r="G464" s="97"/>
      <c r="M464" s="98"/>
      <c r="N464" s="99"/>
      <c r="O464" s="100"/>
      <c r="P464" s="101"/>
      <c r="Q464" s="100"/>
      <c r="R464" s="97"/>
      <c r="S464" s="100"/>
      <c r="T464" s="102"/>
      <c r="U464" s="166"/>
      <c r="V464" s="167"/>
    </row>
    <row r="465" spans="2:22" customFormat="1" ht="12.95" customHeight="1">
      <c r="B465" s="95"/>
      <c r="C465" s="96"/>
      <c r="D465" s="107"/>
      <c r="E465" s="96"/>
      <c r="F465" s="97"/>
      <c r="G465" s="97"/>
      <c r="M465" s="98"/>
      <c r="N465" s="99"/>
      <c r="O465" s="100"/>
      <c r="P465" s="101"/>
      <c r="Q465" s="100"/>
      <c r="R465" s="97"/>
      <c r="S465" s="100"/>
      <c r="T465" s="102"/>
      <c r="U465" s="166"/>
      <c r="V465" s="167"/>
    </row>
    <row r="466" spans="2:22" customFormat="1" ht="12.95" customHeight="1">
      <c r="B466" s="95"/>
      <c r="C466" s="96"/>
      <c r="D466" s="107"/>
      <c r="E466" s="96"/>
      <c r="F466" s="97"/>
      <c r="G466" s="97"/>
      <c r="M466" s="98"/>
      <c r="N466" s="99"/>
      <c r="O466" s="100"/>
      <c r="P466" s="101"/>
      <c r="Q466" s="100"/>
      <c r="R466" s="97"/>
      <c r="S466" s="100"/>
      <c r="T466" s="102"/>
      <c r="U466" s="166"/>
      <c r="V466" s="167"/>
    </row>
    <row r="467" spans="2:22" customFormat="1" ht="12.95" customHeight="1">
      <c r="B467" s="95"/>
      <c r="C467" s="96"/>
      <c r="D467" s="107"/>
      <c r="E467" s="96"/>
      <c r="F467" s="97"/>
      <c r="G467" s="97"/>
      <c r="M467" s="98"/>
      <c r="N467" s="99"/>
      <c r="O467" s="100"/>
      <c r="P467" s="101"/>
      <c r="Q467" s="100"/>
      <c r="R467" s="97"/>
      <c r="S467" s="100"/>
      <c r="T467" s="102"/>
      <c r="U467" s="166"/>
      <c r="V467" s="167"/>
    </row>
    <row r="468" spans="2:22" customFormat="1" ht="12.95" customHeight="1">
      <c r="B468" s="95"/>
      <c r="C468" s="96"/>
      <c r="D468" s="107"/>
      <c r="E468" s="96"/>
      <c r="F468" s="97"/>
      <c r="G468" s="97"/>
      <c r="M468" s="98"/>
      <c r="N468" s="99"/>
      <c r="O468" s="100"/>
      <c r="P468" s="101"/>
      <c r="Q468" s="100"/>
      <c r="R468" s="97"/>
      <c r="S468" s="100"/>
      <c r="T468" s="102"/>
      <c r="U468" s="166"/>
      <c r="V468" s="167"/>
    </row>
    <row r="469" spans="2:22" customFormat="1" ht="12.95" customHeight="1">
      <c r="B469" s="95"/>
      <c r="C469" s="96"/>
      <c r="D469" s="107"/>
      <c r="E469" s="96"/>
      <c r="F469" s="97"/>
      <c r="G469" s="97"/>
      <c r="M469" s="98"/>
      <c r="N469" s="99"/>
      <c r="O469" s="100"/>
      <c r="P469" s="101"/>
      <c r="Q469" s="100"/>
      <c r="R469" s="97"/>
      <c r="S469" s="100"/>
      <c r="T469" s="102"/>
      <c r="U469" s="166"/>
      <c r="V469" s="167"/>
    </row>
    <row r="470" spans="2:22" customFormat="1" ht="12.95" customHeight="1">
      <c r="B470" s="95"/>
      <c r="C470" s="96"/>
      <c r="D470" s="107"/>
      <c r="E470" s="96"/>
      <c r="F470" s="97"/>
      <c r="G470" s="97"/>
      <c r="M470" s="98"/>
      <c r="N470" s="99"/>
      <c r="O470" s="100"/>
      <c r="P470" s="101"/>
      <c r="Q470" s="100"/>
      <c r="R470" s="97"/>
      <c r="S470" s="100"/>
      <c r="T470" s="102"/>
      <c r="U470" s="166"/>
      <c r="V470" s="167"/>
    </row>
    <row r="471" spans="2:22" customFormat="1" ht="12.95" customHeight="1">
      <c r="B471" s="95"/>
      <c r="C471" s="96"/>
      <c r="D471" s="107"/>
      <c r="E471" s="96"/>
      <c r="F471" s="97"/>
      <c r="G471" s="97"/>
      <c r="M471" s="98"/>
      <c r="N471" s="99"/>
      <c r="O471" s="100"/>
      <c r="P471" s="101"/>
      <c r="Q471" s="100"/>
      <c r="R471" s="97"/>
      <c r="S471" s="100"/>
      <c r="T471" s="102"/>
      <c r="U471" s="166"/>
      <c r="V471" s="167"/>
    </row>
    <row r="472" spans="2:22" customFormat="1" ht="12.95" customHeight="1">
      <c r="B472" s="95"/>
      <c r="C472" s="96"/>
      <c r="D472" s="107"/>
      <c r="E472" s="96"/>
      <c r="F472" s="97"/>
      <c r="G472" s="97"/>
      <c r="M472" s="98"/>
      <c r="N472" s="99"/>
      <c r="O472" s="100"/>
      <c r="P472" s="101"/>
      <c r="Q472" s="100"/>
      <c r="R472" s="97"/>
      <c r="S472" s="100"/>
      <c r="T472" s="102"/>
      <c r="U472" s="166"/>
      <c r="V472" s="167"/>
    </row>
    <row r="473" spans="2:22" customFormat="1" ht="12.95" customHeight="1">
      <c r="B473" s="95"/>
      <c r="C473" s="96"/>
      <c r="D473" s="107"/>
      <c r="E473" s="96"/>
      <c r="F473" s="97"/>
      <c r="G473" s="97"/>
      <c r="M473" s="98"/>
      <c r="N473" s="99"/>
      <c r="O473" s="100"/>
      <c r="P473" s="101"/>
      <c r="Q473" s="100"/>
      <c r="R473" s="97"/>
      <c r="S473" s="100"/>
      <c r="T473" s="102"/>
      <c r="U473" s="166"/>
      <c r="V473" s="167"/>
    </row>
    <row r="474" spans="2:22" customFormat="1" ht="12.95" customHeight="1">
      <c r="B474" s="95"/>
      <c r="C474" s="96"/>
      <c r="D474" s="107"/>
      <c r="E474" s="96"/>
      <c r="F474" s="97"/>
      <c r="G474" s="97"/>
      <c r="M474" s="98"/>
      <c r="N474" s="99"/>
      <c r="O474" s="100"/>
      <c r="P474" s="101"/>
      <c r="Q474" s="100"/>
      <c r="R474" s="97"/>
      <c r="S474" s="100"/>
      <c r="T474" s="102"/>
      <c r="U474" s="166"/>
      <c r="V474" s="167"/>
    </row>
    <row r="475" spans="2:22" customFormat="1" ht="12.95" customHeight="1">
      <c r="B475" s="95"/>
      <c r="C475" s="96"/>
      <c r="D475" s="107"/>
      <c r="E475" s="96"/>
      <c r="F475" s="97"/>
      <c r="G475" s="97"/>
      <c r="M475" s="98"/>
      <c r="N475" s="99"/>
      <c r="O475" s="100"/>
      <c r="P475" s="101"/>
      <c r="Q475" s="100"/>
      <c r="R475" s="97"/>
      <c r="S475" s="100"/>
      <c r="T475" s="102"/>
      <c r="U475" s="166"/>
      <c r="V475" s="167"/>
    </row>
    <row r="476" spans="2:22" customFormat="1" ht="12.95" customHeight="1">
      <c r="B476" s="95"/>
      <c r="C476" s="96"/>
      <c r="D476" s="107"/>
      <c r="E476" s="96"/>
      <c r="F476" s="97"/>
      <c r="G476" s="97"/>
      <c r="M476" s="98"/>
      <c r="N476" s="99"/>
      <c r="O476" s="100"/>
      <c r="P476" s="101"/>
      <c r="Q476" s="100"/>
      <c r="R476" s="97"/>
      <c r="S476" s="100"/>
      <c r="T476" s="102"/>
      <c r="U476" s="166"/>
      <c r="V476" s="167"/>
    </row>
    <row r="477" spans="2:22" customFormat="1" ht="12.95" customHeight="1">
      <c r="B477" s="95"/>
      <c r="C477" s="96"/>
      <c r="D477" s="107"/>
      <c r="E477" s="96"/>
      <c r="F477" s="97"/>
      <c r="G477" s="97"/>
      <c r="M477" s="98"/>
      <c r="N477" s="99"/>
      <c r="O477" s="100"/>
      <c r="P477" s="101"/>
      <c r="Q477" s="100"/>
      <c r="R477" s="97"/>
      <c r="S477" s="100"/>
      <c r="T477" s="102"/>
      <c r="U477" s="166"/>
      <c r="V477" s="167"/>
    </row>
    <row r="478" spans="2:22" customFormat="1" ht="12.95" customHeight="1">
      <c r="B478" s="95"/>
      <c r="C478" s="96"/>
      <c r="D478" s="107"/>
      <c r="E478" s="96"/>
      <c r="F478" s="97"/>
      <c r="G478" s="97"/>
      <c r="M478" s="98"/>
      <c r="N478" s="99"/>
      <c r="O478" s="100"/>
      <c r="P478" s="101"/>
      <c r="Q478" s="100"/>
      <c r="R478" s="97"/>
      <c r="S478" s="100"/>
      <c r="T478" s="102"/>
      <c r="U478" s="166"/>
      <c r="V478" s="167"/>
    </row>
    <row r="479" spans="2:22" customFormat="1" ht="12.95" customHeight="1">
      <c r="B479" s="95"/>
      <c r="C479" s="96"/>
      <c r="D479" s="107"/>
      <c r="E479" s="96"/>
      <c r="F479" s="97"/>
      <c r="G479" s="97"/>
      <c r="M479" s="98"/>
      <c r="N479" s="99"/>
      <c r="O479" s="100"/>
      <c r="P479" s="101"/>
      <c r="Q479" s="100"/>
      <c r="R479" s="97"/>
      <c r="S479" s="100"/>
      <c r="T479" s="102"/>
      <c r="U479" s="166"/>
      <c r="V479" s="167"/>
    </row>
    <row r="480" spans="2:22" customFormat="1" ht="12.95" customHeight="1">
      <c r="B480" s="95"/>
      <c r="C480" s="96"/>
      <c r="D480" s="107"/>
      <c r="E480" s="96"/>
      <c r="F480" s="97"/>
      <c r="G480" s="97"/>
      <c r="M480" s="98"/>
      <c r="N480" s="99"/>
      <c r="O480" s="100"/>
      <c r="P480" s="101"/>
      <c r="Q480" s="100"/>
      <c r="R480" s="97"/>
      <c r="S480" s="100"/>
      <c r="T480" s="102"/>
      <c r="U480" s="166"/>
      <c r="V480" s="167"/>
    </row>
    <row r="481" spans="2:22" customFormat="1" ht="12.95" customHeight="1">
      <c r="B481" s="95"/>
      <c r="C481" s="96"/>
      <c r="D481" s="107"/>
      <c r="E481" s="96"/>
      <c r="F481" s="97"/>
      <c r="G481" s="97"/>
      <c r="M481" s="98"/>
      <c r="N481" s="99"/>
      <c r="O481" s="100"/>
      <c r="P481" s="101"/>
      <c r="Q481" s="100"/>
      <c r="R481" s="97"/>
      <c r="S481" s="100"/>
      <c r="T481" s="102"/>
      <c r="U481" s="166"/>
      <c r="V481" s="167"/>
    </row>
    <row r="482" spans="2:22" customFormat="1" ht="12.95" customHeight="1">
      <c r="B482" s="95"/>
      <c r="C482" s="96"/>
      <c r="D482" s="107"/>
      <c r="E482" s="96"/>
      <c r="F482" s="97"/>
      <c r="G482" s="97"/>
      <c r="M482" s="98"/>
      <c r="N482" s="99"/>
      <c r="O482" s="100"/>
      <c r="P482" s="101"/>
      <c r="Q482" s="100"/>
      <c r="R482" s="97"/>
      <c r="S482" s="100"/>
      <c r="T482" s="102"/>
      <c r="U482" s="166"/>
      <c r="V482" s="167"/>
    </row>
    <row r="483" spans="2:22" customFormat="1" ht="12.95" customHeight="1">
      <c r="B483" s="95"/>
      <c r="C483" s="96"/>
      <c r="D483" s="107"/>
      <c r="E483" s="96"/>
      <c r="F483" s="97"/>
      <c r="G483" s="97"/>
      <c r="M483" s="98"/>
      <c r="N483" s="99"/>
      <c r="O483" s="100"/>
      <c r="P483" s="101"/>
      <c r="Q483" s="100"/>
      <c r="R483" s="97"/>
      <c r="S483" s="100"/>
      <c r="T483" s="102"/>
      <c r="U483" s="166"/>
      <c r="V483" s="167"/>
    </row>
    <row r="484" spans="2:22" customFormat="1" ht="12.95" customHeight="1">
      <c r="B484" s="95"/>
      <c r="C484" s="96"/>
      <c r="D484" s="107"/>
      <c r="E484" s="96"/>
      <c r="F484" s="97"/>
      <c r="G484" s="97"/>
      <c r="M484" s="98"/>
      <c r="N484" s="99"/>
      <c r="O484" s="100"/>
      <c r="P484" s="101"/>
      <c r="Q484" s="100"/>
      <c r="R484" s="97"/>
      <c r="S484" s="100"/>
      <c r="T484" s="102"/>
      <c r="U484" s="166"/>
      <c r="V484" s="167"/>
    </row>
    <row r="485" spans="2:22" customFormat="1" ht="12.95" customHeight="1">
      <c r="B485" s="95"/>
      <c r="C485" s="96"/>
      <c r="D485" s="107"/>
      <c r="E485" s="96"/>
      <c r="F485" s="97"/>
      <c r="G485" s="97"/>
      <c r="M485" s="98"/>
      <c r="N485" s="99"/>
      <c r="O485" s="100"/>
      <c r="P485" s="101"/>
      <c r="Q485" s="100"/>
      <c r="R485" s="97"/>
      <c r="S485" s="100"/>
      <c r="T485" s="102"/>
      <c r="U485" s="166"/>
      <c r="V485" s="167"/>
    </row>
    <row r="486" spans="2:22" customFormat="1" ht="12.95" customHeight="1">
      <c r="B486" s="95"/>
      <c r="C486" s="96"/>
      <c r="D486" s="107"/>
      <c r="E486" s="96"/>
      <c r="F486" s="97"/>
      <c r="G486" s="97"/>
      <c r="M486" s="98"/>
      <c r="N486" s="99"/>
      <c r="O486" s="100"/>
      <c r="P486" s="101"/>
      <c r="Q486" s="100"/>
      <c r="R486" s="97"/>
      <c r="S486" s="100"/>
      <c r="T486" s="102"/>
      <c r="U486" s="166"/>
      <c r="V486" s="167"/>
    </row>
    <row r="487" spans="2:22" customFormat="1" ht="12.95" customHeight="1">
      <c r="B487" s="95"/>
      <c r="C487" s="96"/>
      <c r="D487" s="107"/>
      <c r="E487" s="96"/>
      <c r="F487" s="97"/>
      <c r="G487" s="97"/>
      <c r="M487" s="98"/>
      <c r="N487" s="99"/>
      <c r="O487" s="100"/>
      <c r="P487" s="101"/>
      <c r="Q487" s="100"/>
      <c r="R487" s="97"/>
      <c r="S487" s="100"/>
      <c r="T487" s="102"/>
      <c r="U487" s="166"/>
      <c r="V487" s="167"/>
    </row>
    <row r="488" spans="2:22" customFormat="1" ht="12.95" customHeight="1">
      <c r="B488" s="95"/>
      <c r="C488" s="96"/>
      <c r="D488" s="107"/>
      <c r="E488" s="96"/>
      <c r="F488" s="97"/>
      <c r="G488" s="97"/>
      <c r="M488" s="98"/>
      <c r="N488" s="99"/>
      <c r="O488" s="100"/>
      <c r="P488" s="101"/>
      <c r="Q488" s="100"/>
      <c r="R488" s="97"/>
      <c r="S488" s="100"/>
      <c r="T488" s="102"/>
      <c r="U488" s="166"/>
      <c r="V488" s="167"/>
    </row>
    <row r="489" spans="2:22" customFormat="1" ht="12.95" customHeight="1">
      <c r="B489" s="95"/>
      <c r="C489" s="96"/>
      <c r="D489" s="107"/>
      <c r="E489" s="96"/>
      <c r="F489" s="97"/>
      <c r="G489" s="97"/>
      <c r="M489" s="98"/>
      <c r="N489" s="99"/>
      <c r="O489" s="100"/>
      <c r="P489" s="101"/>
      <c r="Q489" s="100"/>
      <c r="R489" s="97"/>
      <c r="S489" s="100"/>
      <c r="T489" s="102"/>
      <c r="U489" s="166"/>
      <c r="V489" s="167"/>
    </row>
    <row r="490" spans="2:22" customFormat="1" ht="12.95" customHeight="1">
      <c r="B490" s="95"/>
      <c r="C490" s="96"/>
      <c r="D490" s="107"/>
      <c r="E490" s="96"/>
      <c r="F490" s="97"/>
      <c r="G490" s="97"/>
      <c r="M490" s="98"/>
      <c r="N490" s="99"/>
      <c r="O490" s="100"/>
      <c r="P490" s="101"/>
      <c r="Q490" s="100"/>
      <c r="R490" s="97"/>
      <c r="S490" s="100"/>
      <c r="T490" s="102"/>
      <c r="U490" s="166"/>
      <c r="V490" s="167"/>
    </row>
    <row r="491" spans="2:22" customFormat="1" ht="12.95" customHeight="1">
      <c r="B491" s="95"/>
      <c r="C491" s="96"/>
      <c r="D491" s="107"/>
      <c r="E491" s="96"/>
      <c r="F491" s="97"/>
      <c r="G491" s="97"/>
      <c r="M491" s="98"/>
      <c r="N491" s="99"/>
      <c r="O491" s="100"/>
      <c r="P491" s="101"/>
      <c r="Q491" s="100"/>
      <c r="R491" s="97"/>
      <c r="S491" s="100"/>
      <c r="T491" s="102"/>
      <c r="U491" s="166"/>
      <c r="V491" s="167"/>
    </row>
    <row r="492" spans="2:22" customFormat="1" ht="12.95" customHeight="1">
      <c r="B492" s="95"/>
      <c r="C492" s="96"/>
      <c r="D492" s="107"/>
      <c r="E492" s="96"/>
      <c r="F492" s="97"/>
      <c r="G492" s="97"/>
      <c r="M492" s="98"/>
      <c r="N492" s="99"/>
      <c r="O492" s="100"/>
      <c r="P492" s="101"/>
      <c r="Q492" s="100"/>
      <c r="R492" s="97"/>
      <c r="S492" s="100"/>
      <c r="T492" s="102"/>
      <c r="U492" s="166"/>
      <c r="V492" s="167"/>
    </row>
    <row r="493" spans="2:22" customFormat="1" ht="12.95" customHeight="1">
      <c r="B493" s="95"/>
      <c r="C493" s="96"/>
      <c r="D493" s="107"/>
      <c r="E493" s="96"/>
      <c r="F493" s="97"/>
      <c r="G493" s="97"/>
      <c r="M493" s="98"/>
      <c r="N493" s="99"/>
      <c r="O493" s="100"/>
      <c r="P493" s="101"/>
      <c r="Q493" s="100"/>
      <c r="R493" s="97"/>
      <c r="S493" s="100"/>
      <c r="T493" s="102"/>
      <c r="U493" s="166"/>
      <c r="V493" s="167"/>
    </row>
    <row r="494" spans="2:22" customFormat="1" ht="12.95" customHeight="1">
      <c r="B494" s="95"/>
      <c r="C494" s="96"/>
      <c r="D494" s="107"/>
      <c r="E494" s="96"/>
      <c r="F494" s="97"/>
      <c r="G494" s="97"/>
      <c r="M494" s="98"/>
      <c r="N494" s="99"/>
      <c r="O494" s="100"/>
      <c r="P494" s="101"/>
      <c r="Q494" s="100"/>
      <c r="R494" s="97"/>
      <c r="S494" s="100"/>
      <c r="T494" s="102"/>
      <c r="U494" s="166"/>
      <c r="V494" s="167"/>
    </row>
    <row r="495" spans="2:22" customFormat="1" ht="12.95" customHeight="1">
      <c r="B495" s="95"/>
      <c r="C495" s="96"/>
      <c r="D495" s="107"/>
      <c r="E495" s="96"/>
      <c r="F495" s="97"/>
      <c r="G495" s="97"/>
      <c r="M495" s="98"/>
      <c r="N495" s="99"/>
      <c r="O495" s="100"/>
      <c r="P495" s="101"/>
      <c r="Q495" s="100"/>
      <c r="R495" s="97"/>
      <c r="S495" s="100"/>
      <c r="T495" s="102"/>
      <c r="U495" s="166"/>
      <c r="V495" s="167"/>
    </row>
    <row r="496" spans="2:22" customFormat="1" ht="12.95" customHeight="1">
      <c r="B496" s="95"/>
      <c r="C496" s="96"/>
      <c r="D496" s="107"/>
      <c r="E496" s="96"/>
      <c r="F496" s="97"/>
      <c r="G496" s="97"/>
      <c r="M496" s="98"/>
      <c r="N496" s="99"/>
      <c r="O496" s="100"/>
      <c r="P496" s="101"/>
      <c r="Q496" s="100"/>
      <c r="R496" s="97"/>
      <c r="S496" s="100"/>
      <c r="T496" s="102"/>
      <c r="U496" s="166"/>
      <c r="V496" s="167"/>
    </row>
    <row r="497" spans="2:22" customFormat="1" ht="12.95" customHeight="1">
      <c r="B497" s="95"/>
      <c r="C497" s="96"/>
      <c r="D497" s="107"/>
      <c r="E497" s="96"/>
      <c r="F497" s="97"/>
      <c r="G497" s="97"/>
      <c r="M497" s="98"/>
      <c r="N497" s="99"/>
      <c r="O497" s="100"/>
      <c r="P497" s="101"/>
      <c r="Q497" s="100"/>
      <c r="R497" s="97"/>
      <c r="S497" s="100"/>
      <c r="T497" s="102"/>
      <c r="U497" s="166"/>
      <c r="V497" s="167"/>
    </row>
    <row r="498" spans="2:22" customFormat="1" ht="12.95" customHeight="1">
      <c r="B498" s="95"/>
      <c r="C498" s="96"/>
      <c r="D498" s="107"/>
      <c r="E498" s="96"/>
      <c r="F498" s="97"/>
      <c r="G498" s="97"/>
      <c r="M498" s="98"/>
      <c r="N498" s="99"/>
      <c r="O498" s="100"/>
      <c r="P498" s="101"/>
      <c r="Q498" s="100"/>
      <c r="R498" s="97"/>
      <c r="S498" s="100"/>
      <c r="T498" s="102"/>
      <c r="U498" s="166"/>
      <c r="V498" s="167"/>
    </row>
    <row r="499" spans="2:22" customFormat="1" ht="12.95" customHeight="1">
      <c r="B499" s="95"/>
      <c r="C499" s="96"/>
      <c r="D499" s="107"/>
      <c r="E499" s="96"/>
      <c r="F499" s="97"/>
      <c r="G499" s="97"/>
      <c r="M499" s="98"/>
      <c r="N499" s="99"/>
      <c r="O499" s="100"/>
      <c r="P499" s="101"/>
      <c r="Q499" s="100"/>
      <c r="R499" s="97"/>
      <c r="S499" s="100"/>
      <c r="T499" s="102"/>
      <c r="U499" s="166"/>
      <c r="V499" s="167"/>
    </row>
    <row r="500" spans="2:22" customFormat="1" ht="12.95" customHeight="1">
      <c r="B500" s="95"/>
      <c r="C500" s="96"/>
      <c r="D500" s="107"/>
      <c r="E500" s="96"/>
      <c r="F500" s="97"/>
      <c r="G500" s="97"/>
      <c r="M500" s="98"/>
      <c r="N500" s="99"/>
      <c r="O500" s="100"/>
      <c r="P500" s="101"/>
      <c r="Q500" s="100"/>
      <c r="R500" s="97"/>
      <c r="S500" s="100"/>
      <c r="T500" s="102"/>
      <c r="U500" s="166"/>
      <c r="V500" s="167"/>
    </row>
    <row r="501" spans="2:22" customFormat="1" ht="12.95" customHeight="1">
      <c r="B501" s="95"/>
      <c r="C501" s="96"/>
      <c r="D501" s="107"/>
      <c r="E501" s="96"/>
      <c r="F501" s="97"/>
      <c r="G501" s="97"/>
      <c r="M501" s="98"/>
      <c r="N501" s="99"/>
      <c r="O501" s="100"/>
      <c r="P501" s="101"/>
      <c r="Q501" s="100"/>
      <c r="R501" s="97"/>
      <c r="S501" s="100"/>
      <c r="T501" s="102"/>
      <c r="U501" s="166"/>
      <c r="V501" s="167"/>
    </row>
    <row r="502" spans="2:22" customFormat="1" ht="12.95" customHeight="1">
      <c r="B502" s="95"/>
      <c r="C502" s="96"/>
      <c r="D502" s="107"/>
      <c r="E502" s="96"/>
      <c r="F502" s="97"/>
      <c r="G502" s="97"/>
      <c r="M502" s="98"/>
      <c r="N502" s="99"/>
      <c r="O502" s="100"/>
      <c r="P502" s="101"/>
      <c r="Q502" s="100"/>
      <c r="R502" s="97"/>
      <c r="S502" s="100"/>
      <c r="T502" s="102"/>
      <c r="U502" s="166"/>
      <c r="V502" s="167"/>
    </row>
    <row r="503" spans="2:22" customFormat="1" ht="12.95" customHeight="1">
      <c r="B503" s="95"/>
      <c r="C503" s="96"/>
      <c r="D503" s="107"/>
      <c r="E503" s="96"/>
      <c r="F503" s="97"/>
      <c r="G503" s="97"/>
      <c r="M503" s="98"/>
      <c r="N503" s="99"/>
      <c r="O503" s="100"/>
      <c r="P503" s="101"/>
      <c r="Q503" s="100"/>
      <c r="R503" s="97"/>
      <c r="S503" s="100"/>
      <c r="T503" s="102"/>
      <c r="U503" s="166"/>
      <c r="V503" s="167"/>
    </row>
    <row r="504" spans="2:22" customFormat="1" ht="12.95" customHeight="1">
      <c r="B504" s="95"/>
      <c r="C504" s="96"/>
      <c r="D504" s="107"/>
      <c r="E504" s="96"/>
      <c r="F504" s="97"/>
      <c r="G504" s="97"/>
      <c r="M504" s="98"/>
      <c r="N504" s="99"/>
      <c r="O504" s="100"/>
      <c r="P504" s="101"/>
      <c r="Q504" s="100"/>
      <c r="R504" s="97"/>
      <c r="S504" s="100"/>
      <c r="T504" s="102"/>
      <c r="U504" s="166"/>
      <c r="V504" s="167"/>
    </row>
    <row r="505" spans="2:22" customFormat="1" ht="12.95" customHeight="1">
      <c r="B505" s="95"/>
      <c r="C505" s="96"/>
      <c r="D505" s="107"/>
      <c r="E505" s="96"/>
      <c r="F505" s="97"/>
      <c r="G505" s="97"/>
      <c r="M505" s="98"/>
      <c r="N505" s="99"/>
      <c r="O505" s="100"/>
      <c r="P505" s="101"/>
      <c r="Q505" s="100"/>
      <c r="R505" s="97"/>
      <c r="S505" s="100"/>
      <c r="T505" s="102"/>
      <c r="U505" s="166"/>
      <c r="V505" s="167"/>
    </row>
    <row r="506" spans="2:22" customFormat="1" ht="12.95" customHeight="1">
      <c r="B506" s="95"/>
      <c r="C506" s="96"/>
      <c r="D506" s="107"/>
      <c r="E506" s="96"/>
      <c r="F506" s="97"/>
      <c r="G506" s="97"/>
      <c r="M506" s="98"/>
      <c r="N506" s="99"/>
      <c r="O506" s="100"/>
      <c r="P506" s="101"/>
      <c r="Q506" s="100"/>
      <c r="R506" s="97"/>
      <c r="S506" s="100"/>
      <c r="T506" s="102"/>
      <c r="U506" s="166"/>
      <c r="V506" s="167"/>
    </row>
    <row r="507" spans="2:22" customFormat="1" ht="12.95" customHeight="1">
      <c r="B507" s="95"/>
      <c r="C507" s="96"/>
      <c r="D507" s="107"/>
      <c r="E507" s="96"/>
      <c r="F507" s="97"/>
      <c r="G507" s="97"/>
      <c r="M507" s="98"/>
      <c r="N507" s="99"/>
      <c r="O507" s="100"/>
      <c r="P507" s="101"/>
      <c r="Q507" s="100"/>
      <c r="R507" s="97"/>
      <c r="S507" s="100"/>
      <c r="T507" s="102"/>
      <c r="U507" s="166"/>
      <c r="V507" s="167"/>
    </row>
    <row r="508" spans="2:22" customFormat="1" ht="12.95" customHeight="1">
      <c r="B508" s="95"/>
      <c r="C508" s="96"/>
      <c r="D508" s="107"/>
      <c r="E508" s="96"/>
      <c r="F508" s="97"/>
      <c r="G508" s="97"/>
      <c r="M508" s="98"/>
      <c r="N508" s="99"/>
      <c r="O508" s="100"/>
      <c r="P508" s="101"/>
      <c r="Q508" s="100"/>
      <c r="R508" s="97"/>
      <c r="S508" s="100"/>
      <c r="T508" s="102"/>
      <c r="U508" s="166"/>
      <c r="V508" s="167"/>
    </row>
    <row r="509" spans="2:22" customFormat="1" ht="12.95" customHeight="1">
      <c r="B509" s="95"/>
      <c r="C509" s="96"/>
      <c r="D509" s="107"/>
      <c r="E509" s="96"/>
      <c r="F509" s="97"/>
      <c r="G509" s="97"/>
      <c r="M509" s="98"/>
      <c r="N509" s="99"/>
      <c r="O509" s="100"/>
      <c r="P509" s="101"/>
      <c r="Q509" s="100"/>
      <c r="R509" s="97"/>
      <c r="S509" s="100"/>
      <c r="T509" s="102"/>
      <c r="U509" s="166"/>
      <c r="V509" s="167"/>
    </row>
    <row r="510" spans="2:22" customFormat="1" ht="12.95" customHeight="1">
      <c r="B510" s="95"/>
      <c r="C510" s="96"/>
      <c r="D510" s="107"/>
      <c r="E510" s="96"/>
      <c r="F510" s="97"/>
      <c r="G510" s="97"/>
      <c r="M510" s="98"/>
      <c r="N510" s="99"/>
      <c r="O510" s="100"/>
      <c r="P510" s="101"/>
      <c r="Q510" s="100"/>
      <c r="R510" s="97"/>
      <c r="S510" s="100"/>
      <c r="T510" s="102"/>
      <c r="U510" s="166"/>
      <c r="V510" s="167"/>
    </row>
    <row r="511" spans="2:22" customFormat="1" ht="12.95" customHeight="1">
      <c r="B511" s="95"/>
      <c r="C511" s="96"/>
      <c r="D511" s="107"/>
      <c r="E511" s="96"/>
      <c r="F511" s="97"/>
      <c r="G511" s="97"/>
      <c r="M511" s="98"/>
      <c r="N511" s="99"/>
      <c r="O511" s="100"/>
      <c r="P511" s="101"/>
      <c r="Q511" s="100"/>
      <c r="R511" s="97"/>
      <c r="S511" s="100"/>
      <c r="T511" s="102"/>
      <c r="U511" s="166"/>
      <c r="V511" s="167"/>
    </row>
    <row r="512" spans="2:22" customFormat="1" ht="12.95" customHeight="1">
      <c r="B512" s="95"/>
      <c r="C512" s="96"/>
      <c r="D512" s="107"/>
      <c r="E512" s="96"/>
      <c r="F512" s="97"/>
      <c r="G512" s="97"/>
      <c r="M512" s="98"/>
      <c r="N512" s="99"/>
      <c r="O512" s="100"/>
      <c r="P512" s="101"/>
      <c r="Q512" s="100"/>
      <c r="R512" s="97"/>
      <c r="S512" s="100"/>
      <c r="T512" s="102"/>
      <c r="U512" s="166"/>
      <c r="V512" s="167"/>
    </row>
    <row r="513" spans="2:22" customFormat="1" ht="12.95" customHeight="1">
      <c r="B513" s="95"/>
      <c r="C513" s="96"/>
      <c r="D513" s="107"/>
      <c r="E513" s="96"/>
      <c r="F513" s="97"/>
      <c r="G513" s="97"/>
      <c r="M513" s="98"/>
      <c r="N513" s="99"/>
      <c r="O513" s="100"/>
      <c r="P513" s="101"/>
      <c r="Q513" s="100"/>
      <c r="R513" s="97"/>
      <c r="S513" s="100"/>
      <c r="T513" s="102"/>
      <c r="U513" s="166"/>
      <c r="V513" s="167"/>
    </row>
    <row r="514" spans="2:22" customFormat="1" ht="12.95" customHeight="1">
      <c r="B514" s="95"/>
      <c r="C514" s="96"/>
      <c r="D514" s="107"/>
      <c r="E514" s="96"/>
      <c r="F514" s="97"/>
      <c r="G514" s="97"/>
      <c r="M514" s="98"/>
      <c r="N514" s="99"/>
      <c r="O514" s="100"/>
      <c r="P514" s="101"/>
      <c r="Q514" s="100"/>
      <c r="R514" s="97"/>
      <c r="S514" s="100"/>
      <c r="T514" s="102"/>
      <c r="U514" s="166"/>
      <c r="V514" s="167"/>
    </row>
    <row r="515" spans="2:22" customFormat="1" ht="12.95" customHeight="1">
      <c r="B515" s="95"/>
      <c r="C515" s="96"/>
      <c r="D515" s="107"/>
      <c r="E515" s="96"/>
      <c r="F515" s="97"/>
      <c r="G515" s="97"/>
      <c r="M515" s="98"/>
      <c r="N515" s="99"/>
      <c r="O515" s="100"/>
      <c r="P515" s="101"/>
      <c r="Q515" s="100"/>
      <c r="R515" s="97"/>
      <c r="S515" s="100"/>
      <c r="T515" s="102"/>
      <c r="U515" s="166"/>
      <c r="V515" s="167"/>
    </row>
    <row r="516" spans="2:22" customFormat="1" ht="12.95" customHeight="1">
      <c r="B516" s="95"/>
      <c r="C516" s="96"/>
      <c r="D516" s="107"/>
      <c r="E516" s="96"/>
      <c r="F516" s="97"/>
      <c r="G516" s="97"/>
      <c r="M516" s="98"/>
      <c r="N516" s="99"/>
      <c r="O516" s="100"/>
      <c r="P516" s="101"/>
      <c r="Q516" s="100"/>
      <c r="R516" s="97"/>
      <c r="S516" s="100"/>
      <c r="T516" s="102"/>
      <c r="U516" s="166"/>
      <c r="V516" s="167"/>
    </row>
    <row r="517" spans="2:22" customFormat="1" ht="12.95" customHeight="1">
      <c r="B517" s="95"/>
      <c r="C517" s="96"/>
      <c r="D517" s="107"/>
      <c r="E517" s="96"/>
      <c r="F517" s="97"/>
      <c r="G517" s="97"/>
      <c r="M517" s="98"/>
      <c r="N517" s="99"/>
      <c r="O517" s="100"/>
      <c r="P517" s="101"/>
      <c r="Q517" s="100"/>
      <c r="R517" s="97"/>
      <c r="S517" s="100"/>
      <c r="T517" s="102"/>
      <c r="U517" s="166"/>
      <c r="V517" s="167"/>
    </row>
    <row r="518" spans="2:22" customFormat="1" ht="12.95" customHeight="1">
      <c r="B518" s="95"/>
      <c r="C518" s="96"/>
      <c r="D518" s="107"/>
      <c r="E518" s="96"/>
      <c r="F518" s="97"/>
      <c r="G518" s="97"/>
      <c r="M518" s="98"/>
      <c r="N518" s="99"/>
      <c r="O518" s="100"/>
      <c r="P518" s="101"/>
      <c r="Q518" s="100"/>
      <c r="R518" s="97"/>
      <c r="S518" s="100"/>
      <c r="T518" s="102"/>
      <c r="U518" s="166"/>
      <c r="V518" s="167"/>
    </row>
    <row r="519" spans="2:22" customFormat="1" ht="12.95" customHeight="1">
      <c r="B519" s="95"/>
      <c r="C519" s="96"/>
      <c r="D519" s="107"/>
      <c r="E519" s="96"/>
      <c r="F519" s="97"/>
      <c r="G519" s="97"/>
      <c r="M519" s="98"/>
      <c r="N519" s="99"/>
      <c r="O519" s="100"/>
      <c r="P519" s="101"/>
      <c r="Q519" s="100"/>
      <c r="R519" s="97"/>
      <c r="S519" s="100"/>
      <c r="T519" s="102"/>
      <c r="U519" s="166"/>
      <c r="V519" s="167"/>
    </row>
    <row r="520" spans="2:22" customFormat="1" ht="12.95" customHeight="1">
      <c r="B520" s="95"/>
      <c r="C520" s="96"/>
      <c r="D520" s="107"/>
      <c r="E520" s="96"/>
      <c r="F520" s="97"/>
      <c r="G520" s="97"/>
      <c r="M520" s="98"/>
      <c r="N520" s="99"/>
      <c r="O520" s="100"/>
      <c r="P520" s="101"/>
      <c r="Q520" s="100"/>
      <c r="R520" s="97"/>
      <c r="S520" s="100"/>
      <c r="T520" s="102"/>
      <c r="U520" s="166"/>
      <c r="V520" s="167"/>
    </row>
    <row r="521" spans="2:22" customFormat="1" ht="12.95" customHeight="1">
      <c r="B521" s="95"/>
      <c r="C521" s="96"/>
      <c r="D521" s="107"/>
      <c r="E521" s="96"/>
      <c r="F521" s="97"/>
      <c r="G521" s="97"/>
      <c r="M521" s="98"/>
      <c r="N521" s="99"/>
      <c r="O521" s="100"/>
      <c r="P521" s="101"/>
      <c r="Q521" s="100"/>
      <c r="R521" s="97"/>
      <c r="S521" s="100"/>
      <c r="T521" s="102"/>
      <c r="U521" s="166"/>
      <c r="V521" s="167"/>
    </row>
    <row r="522" spans="2:22" customFormat="1" ht="12.95" customHeight="1">
      <c r="B522" s="95"/>
      <c r="C522" s="96"/>
      <c r="D522" s="107"/>
      <c r="E522" s="96"/>
      <c r="F522" s="97"/>
      <c r="G522" s="97"/>
      <c r="M522" s="98"/>
      <c r="N522" s="99"/>
      <c r="O522" s="100"/>
      <c r="P522" s="101"/>
      <c r="Q522" s="100"/>
      <c r="R522" s="97"/>
      <c r="S522" s="100"/>
      <c r="T522" s="102"/>
      <c r="U522" s="166"/>
      <c r="V522" s="167"/>
    </row>
    <row r="523" spans="2:22" customFormat="1" ht="12.95" customHeight="1">
      <c r="B523" s="95"/>
      <c r="C523" s="96"/>
      <c r="D523" s="107"/>
      <c r="E523" s="96"/>
      <c r="F523" s="97"/>
      <c r="G523" s="97"/>
      <c r="M523" s="98"/>
      <c r="N523" s="99"/>
      <c r="O523" s="100"/>
      <c r="P523" s="101"/>
      <c r="Q523" s="100"/>
      <c r="R523" s="97"/>
      <c r="S523" s="100"/>
      <c r="T523" s="102"/>
      <c r="U523" s="166"/>
      <c r="V523" s="167"/>
    </row>
    <row r="524" spans="2:22" customFormat="1" ht="12.95" customHeight="1">
      <c r="B524" s="95"/>
      <c r="C524" s="96"/>
      <c r="D524" s="107"/>
      <c r="E524" s="96"/>
      <c r="F524" s="97"/>
      <c r="G524" s="97"/>
      <c r="M524" s="98"/>
      <c r="N524" s="99"/>
      <c r="O524" s="100"/>
      <c r="P524" s="101"/>
      <c r="Q524" s="100"/>
      <c r="R524" s="97"/>
      <c r="S524" s="100"/>
      <c r="T524" s="102"/>
      <c r="U524" s="166"/>
      <c r="V524" s="167"/>
    </row>
    <row r="525" spans="2:22" customFormat="1" ht="12.95" customHeight="1">
      <c r="B525" s="95"/>
      <c r="C525" s="96"/>
      <c r="D525" s="107"/>
      <c r="E525" s="96"/>
      <c r="F525" s="97"/>
      <c r="G525" s="97"/>
      <c r="M525" s="98"/>
      <c r="N525" s="99"/>
      <c r="O525" s="100"/>
      <c r="P525" s="101"/>
      <c r="Q525" s="100"/>
      <c r="R525" s="97"/>
      <c r="S525" s="100"/>
      <c r="T525" s="102"/>
      <c r="U525" s="166"/>
      <c r="V525" s="167"/>
    </row>
    <row r="526" spans="2:22" customFormat="1" ht="12.95" customHeight="1">
      <c r="B526" s="95"/>
      <c r="C526" s="96"/>
      <c r="D526" s="107"/>
      <c r="E526" s="96"/>
      <c r="F526" s="97"/>
      <c r="G526" s="97"/>
      <c r="M526" s="98"/>
      <c r="N526" s="99"/>
      <c r="O526" s="100"/>
      <c r="P526" s="101"/>
      <c r="Q526" s="100"/>
      <c r="R526" s="97"/>
      <c r="S526" s="100"/>
      <c r="T526" s="102"/>
      <c r="U526" s="166"/>
      <c r="V526" s="167"/>
    </row>
    <row r="527" spans="2:22" customFormat="1" ht="12.95" customHeight="1">
      <c r="B527" s="95"/>
      <c r="C527" s="96"/>
      <c r="D527" s="107"/>
      <c r="E527" s="96"/>
      <c r="F527" s="97"/>
      <c r="G527" s="97"/>
      <c r="M527" s="98"/>
      <c r="N527" s="99"/>
      <c r="O527" s="100"/>
      <c r="P527" s="101"/>
      <c r="Q527" s="100"/>
      <c r="R527" s="97"/>
      <c r="S527" s="100"/>
      <c r="T527" s="102"/>
      <c r="U527" s="166"/>
      <c r="V527" s="167"/>
    </row>
    <row r="528" spans="2:22" customFormat="1" ht="12.95" customHeight="1">
      <c r="B528" s="95"/>
      <c r="C528" s="96"/>
      <c r="D528" s="107"/>
      <c r="E528" s="96"/>
      <c r="F528" s="97"/>
      <c r="G528" s="97"/>
      <c r="M528" s="98"/>
      <c r="N528" s="99"/>
      <c r="O528" s="100"/>
      <c r="P528" s="101"/>
      <c r="Q528" s="100"/>
      <c r="R528" s="97"/>
      <c r="S528" s="100"/>
      <c r="T528" s="102"/>
      <c r="U528" s="166"/>
      <c r="V528" s="167"/>
    </row>
    <row r="529" spans="2:22" customFormat="1" ht="12.95" customHeight="1">
      <c r="B529" s="95"/>
      <c r="C529" s="96"/>
      <c r="D529" s="107"/>
      <c r="E529" s="96"/>
      <c r="F529" s="97"/>
      <c r="G529" s="97"/>
      <c r="M529" s="98"/>
      <c r="N529" s="99"/>
      <c r="O529" s="100"/>
      <c r="P529" s="101"/>
      <c r="Q529" s="100"/>
      <c r="R529" s="97"/>
      <c r="S529" s="100"/>
      <c r="T529" s="102"/>
      <c r="U529" s="166"/>
      <c r="V529" s="167"/>
    </row>
    <row r="530" spans="2:22" customFormat="1" ht="12.95" customHeight="1">
      <c r="B530" s="95"/>
      <c r="C530" s="96"/>
      <c r="D530" s="107"/>
      <c r="E530" s="96"/>
      <c r="F530" s="97"/>
      <c r="G530" s="97"/>
      <c r="M530" s="98"/>
      <c r="N530" s="99"/>
      <c r="O530" s="100"/>
      <c r="P530" s="101"/>
      <c r="Q530" s="100"/>
      <c r="R530" s="97"/>
      <c r="S530" s="100"/>
      <c r="T530" s="102"/>
      <c r="U530" s="166"/>
      <c r="V530" s="167"/>
    </row>
    <row r="531" spans="2:22" customFormat="1" ht="12.95" customHeight="1">
      <c r="B531" s="95"/>
      <c r="C531" s="96"/>
      <c r="D531" s="107"/>
      <c r="E531" s="96"/>
      <c r="F531" s="97"/>
      <c r="G531" s="97"/>
      <c r="M531" s="98"/>
      <c r="N531" s="99"/>
      <c r="O531" s="100"/>
      <c r="P531" s="101"/>
      <c r="Q531" s="100"/>
      <c r="R531" s="97"/>
      <c r="S531" s="100"/>
      <c r="T531" s="102"/>
      <c r="U531" s="166"/>
      <c r="V531" s="167"/>
    </row>
    <row r="532" spans="2:22" customFormat="1" ht="12.95" customHeight="1">
      <c r="B532" s="95"/>
      <c r="C532" s="96"/>
      <c r="D532" s="107"/>
      <c r="E532" s="96"/>
      <c r="F532" s="97"/>
      <c r="G532" s="97"/>
      <c r="M532" s="98"/>
      <c r="N532" s="99"/>
      <c r="O532" s="100"/>
      <c r="P532" s="101"/>
      <c r="Q532" s="100"/>
      <c r="R532" s="97"/>
      <c r="S532" s="100"/>
      <c r="T532" s="102"/>
      <c r="U532" s="166"/>
      <c r="V532" s="167"/>
    </row>
    <row r="533" spans="2:22" customFormat="1" ht="12.95" customHeight="1">
      <c r="B533" s="95"/>
      <c r="C533" s="96"/>
      <c r="D533" s="107"/>
      <c r="E533" s="96"/>
      <c r="F533" s="97"/>
      <c r="G533" s="97"/>
      <c r="M533" s="98"/>
      <c r="N533" s="99"/>
      <c r="O533" s="100"/>
      <c r="P533" s="101"/>
      <c r="Q533" s="100"/>
      <c r="R533" s="97"/>
      <c r="S533" s="100"/>
      <c r="T533" s="102"/>
      <c r="U533" s="166"/>
      <c r="V533" s="167"/>
    </row>
    <row r="534" spans="2:22" customFormat="1" ht="12.95" customHeight="1">
      <c r="B534" s="95"/>
      <c r="C534" s="96"/>
      <c r="D534" s="107"/>
      <c r="E534" s="96"/>
      <c r="F534" s="97"/>
      <c r="G534" s="97"/>
      <c r="M534" s="98"/>
      <c r="N534" s="99"/>
      <c r="O534" s="100"/>
      <c r="P534" s="101"/>
      <c r="Q534" s="100"/>
      <c r="R534" s="97"/>
      <c r="S534" s="100"/>
      <c r="T534" s="102"/>
      <c r="U534" s="166"/>
      <c r="V534" s="167"/>
    </row>
    <row r="535" spans="2:22" customFormat="1" ht="12.95" customHeight="1">
      <c r="B535" s="95"/>
      <c r="C535" s="96"/>
      <c r="D535" s="107"/>
      <c r="E535" s="96"/>
      <c r="F535" s="97"/>
      <c r="G535" s="97"/>
      <c r="M535" s="98"/>
      <c r="N535" s="99"/>
      <c r="O535" s="100"/>
      <c r="P535" s="101"/>
      <c r="Q535" s="100"/>
      <c r="R535" s="97"/>
      <c r="S535" s="100"/>
      <c r="T535" s="102"/>
      <c r="U535" s="166"/>
      <c r="V535" s="167"/>
    </row>
    <row r="536" spans="2:22" customFormat="1" ht="12.95" customHeight="1">
      <c r="B536" s="95"/>
      <c r="C536" s="96"/>
      <c r="D536" s="107"/>
      <c r="E536" s="96"/>
      <c r="F536" s="97"/>
      <c r="G536" s="97"/>
      <c r="M536" s="98"/>
      <c r="N536" s="99"/>
      <c r="O536" s="100"/>
      <c r="P536" s="101"/>
      <c r="Q536" s="100"/>
      <c r="R536" s="97"/>
      <c r="S536" s="100"/>
      <c r="T536" s="102"/>
      <c r="U536" s="166"/>
      <c r="V536" s="167"/>
    </row>
    <row r="537" spans="2:22" customFormat="1" ht="12.95" customHeight="1">
      <c r="B537" s="95"/>
      <c r="C537" s="96"/>
      <c r="D537" s="107"/>
      <c r="E537" s="96"/>
      <c r="F537" s="97"/>
      <c r="G537" s="97"/>
      <c r="M537" s="98"/>
      <c r="N537" s="99"/>
      <c r="O537" s="100"/>
      <c r="P537" s="101"/>
      <c r="Q537" s="100"/>
      <c r="R537" s="97"/>
      <c r="S537" s="100"/>
      <c r="T537" s="102"/>
      <c r="U537" s="166"/>
      <c r="V537" s="167"/>
    </row>
    <row r="538" spans="2:22" customFormat="1" ht="12.95" customHeight="1">
      <c r="B538" s="95"/>
      <c r="C538" s="96"/>
      <c r="D538" s="107"/>
      <c r="E538" s="96"/>
      <c r="F538" s="97"/>
      <c r="G538" s="97"/>
      <c r="M538" s="98"/>
      <c r="N538" s="99"/>
      <c r="O538" s="100"/>
      <c r="P538" s="101"/>
      <c r="Q538" s="100"/>
      <c r="R538" s="97"/>
      <c r="S538" s="100"/>
      <c r="T538" s="102"/>
      <c r="U538" s="166"/>
      <c r="V538" s="167"/>
    </row>
    <row r="539" spans="2:22" customFormat="1" ht="12.95" customHeight="1">
      <c r="B539" s="95"/>
      <c r="C539" s="96"/>
      <c r="D539" s="107"/>
      <c r="E539" s="96"/>
      <c r="F539" s="97"/>
      <c r="G539" s="97"/>
      <c r="M539" s="98"/>
      <c r="N539" s="99"/>
      <c r="O539" s="100"/>
      <c r="P539" s="101"/>
      <c r="Q539" s="100"/>
      <c r="R539" s="97"/>
      <c r="S539" s="100"/>
      <c r="T539" s="102"/>
      <c r="U539" s="166"/>
      <c r="V539" s="167"/>
    </row>
    <row r="540" spans="2:22" customFormat="1" ht="12.95" customHeight="1">
      <c r="B540" s="95"/>
      <c r="C540" s="96"/>
      <c r="D540" s="107"/>
      <c r="E540" s="96"/>
      <c r="F540" s="97"/>
      <c r="G540" s="97"/>
      <c r="M540" s="98"/>
      <c r="N540" s="99"/>
      <c r="O540" s="100"/>
      <c r="P540" s="101"/>
      <c r="Q540" s="100"/>
      <c r="R540" s="97"/>
      <c r="S540" s="100"/>
      <c r="T540" s="102"/>
      <c r="U540" s="166"/>
      <c r="V540" s="167"/>
    </row>
    <row r="541" spans="2:22" customFormat="1" ht="12.95" customHeight="1">
      <c r="B541" s="95"/>
      <c r="C541" s="96"/>
      <c r="D541" s="107"/>
      <c r="E541" s="96"/>
      <c r="F541" s="97"/>
      <c r="G541" s="97"/>
      <c r="M541" s="98"/>
      <c r="N541" s="99"/>
      <c r="O541" s="100"/>
      <c r="P541" s="101"/>
      <c r="Q541" s="100"/>
      <c r="R541" s="97"/>
      <c r="S541" s="100"/>
      <c r="T541" s="102"/>
      <c r="U541" s="166"/>
      <c r="V541" s="167"/>
    </row>
    <row r="542" spans="2:22" customFormat="1" ht="12.95" customHeight="1">
      <c r="B542" s="95"/>
      <c r="C542" s="96"/>
      <c r="D542" s="107"/>
      <c r="E542" s="96"/>
      <c r="F542" s="97"/>
      <c r="G542" s="97"/>
      <c r="M542" s="98"/>
      <c r="N542" s="99"/>
      <c r="O542" s="100"/>
      <c r="P542" s="101"/>
      <c r="Q542" s="100"/>
      <c r="R542" s="97"/>
      <c r="S542" s="100"/>
      <c r="T542" s="102"/>
      <c r="U542" s="166"/>
      <c r="V542" s="167"/>
    </row>
    <row r="543" spans="2:22" customFormat="1" ht="12.95" customHeight="1">
      <c r="B543" s="95"/>
      <c r="C543" s="96"/>
      <c r="D543" s="107"/>
      <c r="E543" s="96"/>
      <c r="F543" s="97"/>
      <c r="G543" s="97"/>
      <c r="M543" s="98"/>
      <c r="N543" s="99"/>
      <c r="O543" s="100"/>
      <c r="P543" s="101"/>
      <c r="Q543" s="100"/>
      <c r="R543" s="97"/>
      <c r="S543" s="100"/>
      <c r="T543" s="102"/>
      <c r="U543" s="166"/>
      <c r="V543" s="167"/>
    </row>
    <row r="544" spans="2:22" customFormat="1" ht="12.95" customHeight="1">
      <c r="B544" s="95"/>
      <c r="C544" s="96"/>
      <c r="D544" s="107"/>
      <c r="E544" s="96"/>
      <c r="F544" s="97"/>
      <c r="G544" s="97"/>
      <c r="M544" s="98"/>
      <c r="N544" s="99"/>
      <c r="O544" s="100"/>
      <c r="P544" s="101"/>
      <c r="Q544" s="100"/>
      <c r="R544" s="97"/>
      <c r="S544" s="100"/>
      <c r="T544" s="102"/>
      <c r="U544" s="166"/>
      <c r="V544" s="167"/>
    </row>
    <row r="545" spans="2:22" customFormat="1" ht="12.95" customHeight="1">
      <c r="B545" s="95"/>
      <c r="C545" s="96"/>
      <c r="D545" s="107"/>
      <c r="E545" s="96"/>
      <c r="F545" s="97"/>
      <c r="G545" s="97"/>
      <c r="M545" s="98"/>
      <c r="N545" s="99"/>
      <c r="O545" s="100"/>
      <c r="P545" s="101"/>
      <c r="Q545" s="100"/>
      <c r="R545" s="97"/>
      <c r="S545" s="100"/>
      <c r="T545" s="102"/>
      <c r="U545" s="166"/>
      <c r="V545" s="167"/>
    </row>
    <row r="546" spans="2:22" customFormat="1" ht="12.95" customHeight="1">
      <c r="B546" s="95"/>
      <c r="C546" s="96"/>
      <c r="D546" s="107"/>
      <c r="E546" s="96"/>
      <c r="F546" s="97"/>
      <c r="G546" s="97"/>
      <c r="M546" s="98"/>
      <c r="N546" s="99"/>
      <c r="O546" s="100"/>
      <c r="P546" s="101"/>
      <c r="Q546" s="100"/>
      <c r="R546" s="97"/>
      <c r="S546" s="100"/>
      <c r="T546" s="102"/>
      <c r="U546" s="166"/>
      <c r="V546" s="167"/>
    </row>
    <row r="547" spans="2:22" customFormat="1" ht="12.95" customHeight="1">
      <c r="B547" s="95"/>
      <c r="C547" s="96"/>
      <c r="D547" s="107"/>
      <c r="E547" s="96"/>
      <c r="F547" s="97"/>
      <c r="G547" s="97"/>
      <c r="M547" s="98"/>
      <c r="N547" s="99"/>
      <c r="O547" s="100"/>
      <c r="P547" s="101"/>
      <c r="Q547" s="100"/>
      <c r="R547" s="97"/>
      <c r="S547" s="100"/>
      <c r="T547" s="102"/>
      <c r="U547" s="166"/>
      <c r="V547" s="167"/>
    </row>
    <row r="548" spans="2:22" customFormat="1" ht="12.95" customHeight="1">
      <c r="B548" s="95"/>
      <c r="C548" s="96"/>
      <c r="D548" s="107"/>
      <c r="E548" s="96"/>
      <c r="F548" s="97"/>
      <c r="G548" s="97"/>
      <c r="M548" s="98"/>
      <c r="N548" s="99"/>
      <c r="O548" s="100"/>
      <c r="P548" s="101"/>
      <c r="Q548" s="100"/>
      <c r="R548" s="97"/>
      <c r="S548" s="100"/>
      <c r="T548" s="102"/>
      <c r="U548" s="166"/>
      <c r="V548" s="167"/>
    </row>
    <row r="549" spans="2:22" customFormat="1" ht="12.95" customHeight="1">
      <c r="B549" s="95"/>
      <c r="C549" s="96"/>
      <c r="D549" s="107"/>
      <c r="E549" s="96"/>
      <c r="F549" s="97"/>
      <c r="G549" s="97"/>
      <c r="M549" s="98"/>
      <c r="N549" s="99"/>
      <c r="O549" s="100"/>
      <c r="P549" s="101"/>
      <c r="Q549" s="100"/>
      <c r="R549" s="97"/>
      <c r="S549" s="100"/>
      <c r="T549" s="102"/>
      <c r="U549" s="166"/>
      <c r="V549" s="167"/>
    </row>
    <row r="550" spans="2:22" customFormat="1" ht="12.95" customHeight="1">
      <c r="B550" s="95"/>
      <c r="C550" s="96"/>
      <c r="D550" s="107"/>
      <c r="E550" s="96"/>
      <c r="F550" s="97"/>
      <c r="G550" s="97"/>
      <c r="M550" s="98"/>
      <c r="N550" s="99"/>
      <c r="O550" s="100"/>
      <c r="P550" s="101"/>
      <c r="Q550" s="100"/>
      <c r="R550" s="97"/>
      <c r="S550" s="100"/>
      <c r="T550" s="102"/>
      <c r="U550" s="166"/>
      <c r="V550" s="167"/>
    </row>
    <row r="551" spans="2:22" customFormat="1" ht="12.95" customHeight="1">
      <c r="B551" s="95"/>
      <c r="C551" s="96"/>
      <c r="D551" s="107"/>
      <c r="E551" s="96"/>
      <c r="F551" s="97"/>
      <c r="G551" s="97"/>
      <c r="M551" s="98"/>
      <c r="N551" s="99"/>
      <c r="O551" s="100"/>
      <c r="P551" s="101"/>
      <c r="Q551" s="100"/>
      <c r="R551" s="97"/>
      <c r="S551" s="100"/>
      <c r="T551" s="102"/>
      <c r="U551" s="166"/>
      <c r="V551" s="167"/>
    </row>
    <row r="552" spans="2:22" customFormat="1" ht="12.95" customHeight="1">
      <c r="B552" s="95"/>
      <c r="C552" s="96"/>
      <c r="D552" s="107"/>
      <c r="E552" s="96"/>
      <c r="F552" s="97"/>
      <c r="G552" s="97"/>
      <c r="M552" s="98"/>
      <c r="N552" s="99"/>
      <c r="O552" s="100"/>
      <c r="P552" s="101"/>
      <c r="Q552" s="100"/>
      <c r="R552" s="97"/>
      <c r="S552" s="100"/>
      <c r="T552" s="102"/>
      <c r="U552" s="166"/>
      <c r="V552" s="167"/>
    </row>
    <row r="553" spans="2:22" customFormat="1" ht="12.95" customHeight="1">
      <c r="B553" s="95"/>
      <c r="C553" s="96"/>
      <c r="D553" s="107"/>
      <c r="E553" s="96"/>
      <c r="F553" s="97"/>
      <c r="G553" s="97"/>
      <c r="M553" s="98"/>
      <c r="N553" s="99"/>
      <c r="O553" s="100"/>
      <c r="P553" s="101"/>
      <c r="Q553" s="100"/>
      <c r="R553" s="97"/>
      <c r="S553" s="100"/>
      <c r="T553" s="102"/>
      <c r="U553" s="166"/>
      <c r="V553" s="167"/>
    </row>
    <row r="554" spans="2:22" customFormat="1" ht="12.95" customHeight="1">
      <c r="B554" s="95"/>
      <c r="C554" s="96"/>
      <c r="D554" s="107"/>
      <c r="E554" s="96"/>
      <c r="F554" s="97"/>
      <c r="G554" s="97"/>
      <c r="M554" s="98"/>
      <c r="N554" s="99"/>
      <c r="O554" s="100"/>
      <c r="P554" s="101"/>
      <c r="Q554" s="100"/>
      <c r="R554" s="97"/>
      <c r="S554" s="100"/>
      <c r="T554" s="102"/>
      <c r="U554" s="166"/>
      <c r="V554" s="167"/>
    </row>
    <row r="555" spans="2:22" customFormat="1" ht="12.95" customHeight="1">
      <c r="B555" s="95"/>
      <c r="C555" s="96"/>
      <c r="D555" s="107"/>
      <c r="E555" s="96"/>
      <c r="F555" s="97"/>
      <c r="G555" s="97"/>
      <c r="M555" s="98"/>
      <c r="N555" s="99"/>
      <c r="O555" s="100"/>
      <c r="P555" s="101"/>
      <c r="Q555" s="100"/>
      <c r="R555" s="97"/>
      <c r="S555" s="100"/>
      <c r="T555" s="102"/>
      <c r="U555" s="166"/>
      <c r="V555" s="167"/>
    </row>
    <row r="556" spans="2:22" customFormat="1" ht="12.95" customHeight="1">
      <c r="B556" s="95"/>
      <c r="C556" s="96"/>
      <c r="D556" s="107"/>
      <c r="E556" s="96"/>
      <c r="F556" s="97"/>
      <c r="G556" s="97"/>
      <c r="M556" s="98"/>
      <c r="N556" s="99"/>
      <c r="O556" s="100"/>
      <c r="P556" s="101"/>
      <c r="Q556" s="100"/>
      <c r="R556" s="97"/>
      <c r="S556" s="100"/>
      <c r="T556" s="102"/>
      <c r="U556" s="166"/>
      <c r="V556" s="167"/>
    </row>
    <row r="557" spans="2:22" customFormat="1" ht="12.95" customHeight="1">
      <c r="B557" s="95"/>
      <c r="C557" s="96"/>
      <c r="D557" s="107"/>
      <c r="E557" s="96"/>
      <c r="F557" s="97"/>
      <c r="G557" s="97"/>
      <c r="M557" s="98"/>
      <c r="N557" s="99"/>
      <c r="O557" s="100"/>
      <c r="P557" s="101"/>
      <c r="Q557" s="100"/>
      <c r="R557" s="97"/>
      <c r="S557" s="100"/>
      <c r="T557" s="102"/>
      <c r="U557" s="166"/>
      <c r="V557" s="167"/>
    </row>
    <row r="558" spans="2:22" customFormat="1" ht="12.95" customHeight="1">
      <c r="B558" s="95"/>
      <c r="C558" s="96"/>
      <c r="D558" s="107"/>
      <c r="E558" s="96"/>
      <c r="F558" s="97"/>
      <c r="G558" s="97"/>
      <c r="M558" s="98"/>
      <c r="N558" s="99"/>
      <c r="O558" s="100"/>
      <c r="P558" s="101"/>
      <c r="Q558" s="100"/>
      <c r="R558" s="97"/>
      <c r="S558" s="100"/>
      <c r="T558" s="102"/>
      <c r="U558" s="166"/>
      <c r="V558" s="167"/>
    </row>
    <row r="559" spans="2:22" customFormat="1" ht="12.95" customHeight="1">
      <c r="B559" s="95"/>
      <c r="C559" s="96"/>
      <c r="D559" s="107"/>
      <c r="E559" s="96"/>
      <c r="F559" s="97"/>
      <c r="G559" s="97"/>
      <c r="M559" s="98"/>
      <c r="N559" s="99"/>
      <c r="O559" s="100"/>
      <c r="P559" s="101"/>
      <c r="Q559" s="100"/>
      <c r="R559" s="97"/>
      <c r="S559" s="100"/>
      <c r="T559" s="102"/>
      <c r="U559" s="166"/>
      <c r="V559" s="167"/>
    </row>
    <row r="560" spans="2:22" customFormat="1" ht="12.95" customHeight="1">
      <c r="B560" s="95"/>
      <c r="C560" s="96"/>
      <c r="D560" s="107"/>
      <c r="E560" s="96"/>
      <c r="F560" s="97"/>
      <c r="G560" s="97"/>
      <c r="M560" s="98"/>
      <c r="N560" s="99"/>
      <c r="O560" s="100"/>
      <c r="P560" s="101"/>
      <c r="Q560" s="100"/>
      <c r="R560" s="97"/>
      <c r="S560" s="100"/>
      <c r="T560" s="102"/>
      <c r="U560" s="166"/>
      <c r="V560" s="167"/>
    </row>
    <row r="561" spans="2:22" customFormat="1" ht="12.95" customHeight="1">
      <c r="B561" s="95"/>
      <c r="C561" s="96"/>
      <c r="D561" s="107"/>
      <c r="E561" s="96"/>
      <c r="F561" s="97"/>
      <c r="G561" s="97"/>
      <c r="M561" s="98"/>
      <c r="N561" s="99"/>
      <c r="O561" s="100"/>
      <c r="P561" s="101"/>
      <c r="Q561" s="100"/>
      <c r="R561" s="97"/>
      <c r="S561" s="100"/>
      <c r="T561" s="102"/>
      <c r="U561" s="166"/>
      <c r="V561" s="167"/>
    </row>
    <row r="562" spans="2:22" customFormat="1" ht="12.95" customHeight="1">
      <c r="B562" s="95"/>
      <c r="C562" s="96"/>
      <c r="D562" s="107"/>
      <c r="E562" s="96"/>
      <c r="F562" s="97"/>
      <c r="G562" s="97"/>
      <c r="M562" s="98"/>
      <c r="N562" s="99"/>
      <c r="O562" s="100"/>
      <c r="P562" s="101"/>
      <c r="Q562" s="100"/>
      <c r="R562" s="97"/>
      <c r="S562" s="100"/>
      <c r="T562" s="102"/>
      <c r="U562" s="166"/>
      <c r="V562" s="167"/>
    </row>
    <row r="563" spans="2:22" customFormat="1" ht="12.95" customHeight="1">
      <c r="B563" s="95"/>
      <c r="C563" s="96"/>
      <c r="D563" s="107"/>
      <c r="E563" s="96"/>
      <c r="F563" s="97"/>
      <c r="G563" s="97"/>
      <c r="M563" s="98"/>
      <c r="N563" s="99"/>
      <c r="O563" s="100"/>
      <c r="P563" s="101"/>
      <c r="Q563" s="100"/>
      <c r="R563" s="97"/>
      <c r="S563" s="100"/>
      <c r="T563" s="102"/>
      <c r="U563" s="166"/>
      <c r="V563" s="167"/>
    </row>
    <row r="564" spans="2:22" customFormat="1" ht="12.95" customHeight="1">
      <c r="B564" s="95"/>
      <c r="C564" s="96"/>
      <c r="D564" s="107"/>
      <c r="E564" s="96"/>
      <c r="F564" s="97"/>
      <c r="G564" s="97"/>
      <c r="M564" s="98"/>
      <c r="N564" s="99"/>
      <c r="O564" s="100"/>
      <c r="P564" s="101"/>
      <c r="Q564" s="100"/>
      <c r="R564" s="97"/>
      <c r="S564" s="100"/>
      <c r="T564" s="102"/>
      <c r="U564" s="166"/>
      <c r="V564" s="167"/>
    </row>
    <row r="565" spans="2:22" customFormat="1" ht="12.95" customHeight="1">
      <c r="B565" s="95"/>
      <c r="C565" s="96"/>
      <c r="D565" s="107"/>
      <c r="E565" s="96"/>
      <c r="F565" s="97"/>
      <c r="G565" s="97"/>
      <c r="M565" s="98"/>
      <c r="N565" s="99"/>
      <c r="O565" s="100"/>
      <c r="P565" s="101"/>
      <c r="Q565" s="100"/>
      <c r="R565" s="97"/>
      <c r="S565" s="100"/>
      <c r="T565" s="102"/>
      <c r="U565" s="166"/>
      <c r="V565" s="167"/>
    </row>
    <row r="566" spans="2:22" customFormat="1" ht="12.95" customHeight="1">
      <c r="B566" s="95"/>
      <c r="C566" s="96"/>
      <c r="D566" s="107"/>
      <c r="E566" s="96"/>
      <c r="F566" s="97"/>
      <c r="G566" s="97"/>
      <c r="M566" s="98"/>
      <c r="N566" s="99"/>
      <c r="O566" s="100"/>
      <c r="P566" s="101"/>
      <c r="Q566" s="100"/>
      <c r="R566" s="97"/>
      <c r="S566" s="100"/>
      <c r="T566" s="102"/>
      <c r="U566" s="166"/>
      <c r="V566" s="167"/>
    </row>
    <row r="567" spans="2:22" customFormat="1" ht="12.95" customHeight="1">
      <c r="B567" s="95"/>
      <c r="C567" s="96"/>
      <c r="D567" s="107"/>
      <c r="E567" s="96"/>
      <c r="F567" s="97"/>
      <c r="G567" s="97"/>
      <c r="M567" s="98"/>
      <c r="N567" s="99"/>
      <c r="O567" s="100"/>
      <c r="P567" s="101"/>
      <c r="Q567" s="100"/>
      <c r="R567" s="97"/>
      <c r="S567" s="100"/>
      <c r="T567" s="102"/>
      <c r="U567" s="166"/>
      <c r="V567" s="167"/>
    </row>
    <row r="568" spans="2:22" customFormat="1" ht="12.95" customHeight="1">
      <c r="B568" s="95"/>
      <c r="C568" s="96"/>
      <c r="D568" s="107"/>
      <c r="E568" s="96"/>
      <c r="F568" s="97"/>
      <c r="G568" s="97"/>
      <c r="M568" s="98"/>
      <c r="N568" s="99"/>
      <c r="O568" s="100"/>
      <c r="P568" s="101"/>
      <c r="Q568" s="100"/>
      <c r="R568" s="97"/>
      <c r="S568" s="100"/>
      <c r="T568" s="102"/>
      <c r="U568" s="166"/>
      <c r="V568" s="167"/>
    </row>
    <row r="569" spans="2:22" customFormat="1" ht="12.95" customHeight="1">
      <c r="B569" s="95"/>
      <c r="C569" s="96"/>
      <c r="D569" s="107"/>
      <c r="E569" s="96"/>
      <c r="F569" s="97"/>
      <c r="G569" s="97"/>
      <c r="M569" s="98"/>
      <c r="N569" s="99"/>
      <c r="O569" s="100"/>
      <c r="P569" s="101"/>
      <c r="Q569" s="100"/>
      <c r="R569" s="97"/>
      <c r="S569" s="100"/>
      <c r="T569" s="102"/>
      <c r="U569" s="166"/>
      <c r="V569" s="167"/>
    </row>
    <row r="570" spans="2:22" customFormat="1" ht="12.95" customHeight="1">
      <c r="B570" s="95"/>
      <c r="C570" s="96"/>
      <c r="D570" s="107"/>
      <c r="E570" s="96"/>
      <c r="F570" s="97"/>
      <c r="G570" s="97"/>
      <c r="M570" s="98"/>
      <c r="N570" s="99"/>
      <c r="O570" s="100"/>
      <c r="P570" s="101"/>
      <c r="Q570" s="100"/>
      <c r="R570" s="97"/>
      <c r="S570" s="100"/>
      <c r="T570" s="102"/>
      <c r="U570" s="166"/>
      <c r="V570" s="167"/>
    </row>
    <row r="571" spans="2:22" customFormat="1" ht="12.95" customHeight="1">
      <c r="B571" s="95"/>
      <c r="C571" s="96"/>
      <c r="D571" s="107"/>
      <c r="E571" s="96"/>
      <c r="F571" s="97"/>
      <c r="G571" s="97"/>
      <c r="M571" s="98"/>
      <c r="N571" s="99"/>
      <c r="O571" s="100"/>
      <c r="P571" s="101"/>
      <c r="Q571" s="100"/>
      <c r="R571" s="97"/>
      <c r="S571" s="100"/>
      <c r="T571" s="102"/>
      <c r="U571" s="166"/>
      <c r="V571" s="167"/>
    </row>
    <row r="572" spans="2:22" customFormat="1" ht="12.95" customHeight="1">
      <c r="B572" s="95"/>
      <c r="C572" s="96"/>
      <c r="D572" s="107"/>
      <c r="E572" s="96"/>
      <c r="F572" s="97"/>
      <c r="G572" s="97"/>
      <c r="M572" s="98"/>
      <c r="N572" s="99"/>
      <c r="O572" s="100"/>
      <c r="P572" s="101"/>
      <c r="Q572" s="100"/>
      <c r="R572" s="97"/>
      <c r="S572" s="100"/>
      <c r="T572" s="102"/>
      <c r="U572" s="166"/>
      <c r="V572" s="167"/>
    </row>
    <row r="573" spans="2:22" customFormat="1" ht="12.95" customHeight="1">
      <c r="B573" s="95"/>
      <c r="C573" s="96"/>
      <c r="D573" s="107"/>
      <c r="E573" s="96"/>
      <c r="F573" s="97"/>
      <c r="G573" s="97"/>
      <c r="M573" s="98"/>
      <c r="N573" s="99"/>
      <c r="O573" s="100"/>
      <c r="P573" s="101"/>
      <c r="Q573" s="100"/>
      <c r="R573" s="97"/>
      <c r="S573" s="100"/>
      <c r="T573" s="102"/>
      <c r="U573" s="166"/>
      <c r="V573" s="167"/>
    </row>
    <row r="574" spans="2:22" customFormat="1" ht="12.95" customHeight="1">
      <c r="B574" s="95"/>
      <c r="C574" s="96"/>
      <c r="D574" s="107"/>
      <c r="E574" s="96"/>
      <c r="F574" s="97"/>
      <c r="G574" s="97"/>
      <c r="M574" s="98"/>
      <c r="N574" s="99"/>
      <c r="O574" s="100"/>
      <c r="P574" s="101"/>
      <c r="Q574" s="100"/>
      <c r="R574" s="97"/>
      <c r="S574" s="100"/>
      <c r="T574" s="102"/>
      <c r="U574" s="166"/>
      <c r="V574" s="167"/>
    </row>
    <row r="575" spans="2:22" customFormat="1" ht="12.95" customHeight="1">
      <c r="B575" s="95"/>
      <c r="C575" s="96"/>
      <c r="D575" s="107"/>
      <c r="E575" s="96"/>
      <c r="F575" s="97"/>
      <c r="G575" s="97"/>
      <c r="M575" s="98"/>
      <c r="N575" s="99"/>
      <c r="O575" s="100"/>
      <c r="P575" s="101"/>
      <c r="Q575" s="100"/>
      <c r="R575" s="97"/>
      <c r="S575" s="100"/>
      <c r="T575" s="102"/>
      <c r="U575" s="166"/>
      <c r="V575" s="167"/>
    </row>
    <row r="576" spans="2:22" customFormat="1" ht="12.95" customHeight="1">
      <c r="B576" s="95"/>
      <c r="C576" s="96"/>
      <c r="D576" s="107"/>
      <c r="E576" s="96"/>
      <c r="F576" s="97"/>
      <c r="G576" s="97"/>
      <c r="M576" s="98"/>
      <c r="N576" s="99"/>
      <c r="O576" s="100"/>
      <c r="P576" s="101"/>
      <c r="Q576" s="100"/>
      <c r="R576" s="97"/>
      <c r="S576" s="100"/>
      <c r="T576" s="102"/>
      <c r="U576" s="166"/>
      <c r="V576" s="167"/>
    </row>
    <row r="577" spans="2:22" customFormat="1" ht="12.95" customHeight="1">
      <c r="B577" s="95"/>
      <c r="C577" s="96"/>
      <c r="D577" s="107"/>
      <c r="E577" s="96"/>
      <c r="F577" s="97"/>
      <c r="G577" s="97"/>
      <c r="M577" s="98"/>
      <c r="N577" s="99"/>
      <c r="O577" s="100"/>
      <c r="P577" s="101"/>
      <c r="Q577" s="100"/>
      <c r="R577" s="97"/>
      <c r="S577" s="100"/>
      <c r="T577" s="102"/>
      <c r="U577" s="166"/>
      <c r="V577" s="167"/>
    </row>
    <row r="578" spans="2:22" customFormat="1" ht="12.95" customHeight="1">
      <c r="B578" s="95"/>
      <c r="C578" s="96"/>
      <c r="D578" s="107"/>
      <c r="E578" s="96"/>
      <c r="F578" s="97"/>
      <c r="G578" s="97"/>
      <c r="M578" s="98"/>
      <c r="N578" s="99"/>
      <c r="O578" s="100"/>
      <c r="P578" s="101"/>
      <c r="Q578" s="100"/>
      <c r="R578" s="97"/>
      <c r="S578" s="100"/>
      <c r="T578" s="102"/>
      <c r="U578" s="166"/>
      <c r="V578" s="167"/>
    </row>
    <row r="579" spans="2:22" customFormat="1" ht="12.95" customHeight="1">
      <c r="B579" s="95"/>
      <c r="C579" s="96"/>
      <c r="D579" s="107"/>
      <c r="E579" s="96"/>
      <c r="F579" s="97"/>
      <c r="G579" s="97"/>
      <c r="M579" s="98"/>
      <c r="N579" s="99"/>
      <c r="O579" s="100"/>
      <c r="P579" s="101"/>
      <c r="Q579" s="100"/>
      <c r="R579" s="97"/>
      <c r="S579" s="100"/>
      <c r="T579" s="102"/>
      <c r="U579" s="166"/>
      <c r="V579" s="167"/>
    </row>
    <row r="580" spans="2:22" customFormat="1" ht="12.95" customHeight="1">
      <c r="B580" s="95"/>
      <c r="C580" s="96"/>
      <c r="D580" s="107"/>
      <c r="E580" s="96"/>
      <c r="F580" s="97"/>
      <c r="G580" s="97"/>
      <c r="M580" s="98"/>
      <c r="N580" s="99"/>
      <c r="O580" s="100"/>
      <c r="P580" s="101"/>
      <c r="Q580" s="100"/>
      <c r="R580" s="97"/>
      <c r="S580" s="100"/>
      <c r="T580" s="102"/>
      <c r="U580" s="166"/>
      <c r="V580" s="167"/>
    </row>
    <row r="581" spans="2:22" customFormat="1" ht="12.95" customHeight="1">
      <c r="B581" s="95"/>
      <c r="C581" s="96"/>
      <c r="D581" s="107"/>
      <c r="E581" s="96"/>
      <c r="F581" s="97"/>
      <c r="G581" s="97"/>
      <c r="M581" s="98"/>
      <c r="N581" s="99"/>
      <c r="O581" s="100"/>
      <c r="P581" s="101"/>
      <c r="Q581" s="100"/>
      <c r="R581" s="97"/>
      <c r="S581" s="100"/>
      <c r="T581" s="102"/>
      <c r="U581" s="166"/>
      <c r="V581" s="167"/>
    </row>
    <row r="582" spans="2:22" customFormat="1" ht="12.95" customHeight="1">
      <c r="B582" s="95"/>
      <c r="C582" s="96"/>
      <c r="D582" s="107"/>
      <c r="E582" s="96"/>
      <c r="F582" s="97"/>
      <c r="G582" s="97"/>
      <c r="M582" s="98"/>
      <c r="N582" s="99"/>
      <c r="O582" s="100"/>
      <c r="P582" s="101"/>
      <c r="Q582" s="100"/>
      <c r="R582" s="97"/>
      <c r="S582" s="100"/>
      <c r="T582" s="102"/>
      <c r="U582" s="166"/>
      <c r="V582" s="167"/>
    </row>
    <row r="583" spans="2:22" customFormat="1" ht="12.95" customHeight="1">
      <c r="B583" s="95"/>
      <c r="C583" s="96"/>
      <c r="D583" s="107"/>
      <c r="E583" s="96"/>
      <c r="F583" s="97"/>
      <c r="G583" s="97"/>
      <c r="M583" s="98"/>
      <c r="N583" s="99"/>
      <c r="O583" s="100"/>
      <c r="P583" s="101"/>
      <c r="Q583" s="100"/>
      <c r="R583" s="97"/>
      <c r="S583" s="100"/>
      <c r="T583" s="102"/>
      <c r="U583" s="166"/>
      <c r="V583" s="167"/>
    </row>
    <row r="584" spans="2:22" customFormat="1" ht="12.95" customHeight="1">
      <c r="B584" s="95"/>
      <c r="C584" s="96"/>
      <c r="D584" s="107"/>
      <c r="E584" s="96"/>
      <c r="F584" s="97"/>
      <c r="G584" s="97"/>
      <c r="M584" s="98"/>
      <c r="N584" s="99"/>
      <c r="O584" s="100"/>
      <c r="P584" s="101"/>
      <c r="Q584" s="100"/>
      <c r="R584" s="97"/>
      <c r="S584" s="100"/>
      <c r="T584" s="102"/>
      <c r="U584" s="166"/>
      <c r="V584" s="167"/>
    </row>
    <row r="585" spans="2:22" customFormat="1" ht="12.95" customHeight="1">
      <c r="B585" s="95"/>
      <c r="C585" s="96"/>
      <c r="D585" s="107"/>
      <c r="E585" s="96"/>
      <c r="F585" s="97"/>
      <c r="G585" s="97"/>
      <c r="M585" s="98"/>
      <c r="N585" s="99"/>
      <c r="O585" s="100"/>
      <c r="P585" s="101"/>
      <c r="Q585" s="100"/>
      <c r="R585" s="97"/>
      <c r="S585" s="100"/>
      <c r="T585" s="102"/>
      <c r="U585" s="166"/>
      <c r="V585" s="167"/>
    </row>
    <row r="586" spans="2:22" customFormat="1" ht="12.95" customHeight="1">
      <c r="B586" s="95"/>
      <c r="C586" s="96"/>
      <c r="D586" s="107"/>
      <c r="E586" s="96"/>
      <c r="F586" s="97"/>
      <c r="G586" s="97"/>
      <c r="M586" s="98"/>
      <c r="N586" s="99"/>
      <c r="O586" s="100"/>
      <c r="P586" s="101"/>
      <c r="Q586" s="100"/>
      <c r="R586" s="97"/>
      <c r="S586" s="100"/>
      <c r="T586" s="102"/>
      <c r="U586" s="166"/>
      <c r="V586" s="167"/>
    </row>
    <row r="587" spans="2:22" customFormat="1" ht="12.95" customHeight="1">
      <c r="B587" s="95"/>
      <c r="C587" s="96"/>
      <c r="D587" s="107"/>
      <c r="E587" s="96"/>
      <c r="F587" s="97"/>
      <c r="G587" s="97"/>
      <c r="M587" s="98"/>
      <c r="N587" s="99"/>
      <c r="O587" s="100"/>
      <c r="P587" s="101"/>
      <c r="Q587" s="100"/>
      <c r="R587" s="97"/>
      <c r="S587" s="100"/>
      <c r="T587" s="102"/>
      <c r="U587" s="166"/>
      <c r="V587" s="167"/>
    </row>
    <row r="588" spans="2:22" customFormat="1" ht="12.95" customHeight="1">
      <c r="B588" s="95"/>
      <c r="C588" s="96"/>
      <c r="D588" s="107"/>
      <c r="E588" s="96"/>
      <c r="F588" s="97"/>
      <c r="G588" s="97"/>
      <c r="M588" s="98"/>
      <c r="N588" s="99"/>
      <c r="O588" s="100"/>
      <c r="P588" s="101"/>
      <c r="Q588" s="100"/>
      <c r="R588" s="97"/>
      <c r="S588" s="100"/>
      <c r="T588" s="102"/>
      <c r="U588" s="166"/>
      <c r="V588" s="167"/>
    </row>
    <row r="589" spans="2:22" customFormat="1" ht="12.95" customHeight="1">
      <c r="B589" s="95"/>
      <c r="C589" s="96"/>
      <c r="D589" s="107"/>
      <c r="E589" s="96"/>
      <c r="F589" s="97"/>
      <c r="G589" s="97"/>
      <c r="M589" s="98"/>
      <c r="N589" s="99"/>
      <c r="O589" s="100"/>
      <c r="P589" s="101"/>
      <c r="Q589" s="100"/>
      <c r="R589" s="97"/>
      <c r="S589" s="100"/>
      <c r="T589" s="102"/>
      <c r="U589" s="166"/>
      <c r="V589" s="167"/>
    </row>
    <row r="590" spans="2:22" customFormat="1" ht="12.95" customHeight="1">
      <c r="B590" s="95"/>
      <c r="C590" s="96"/>
      <c r="D590" s="107"/>
      <c r="E590" s="96"/>
      <c r="F590" s="97"/>
      <c r="G590" s="97"/>
      <c r="M590" s="98"/>
      <c r="N590" s="99"/>
      <c r="O590" s="100"/>
      <c r="P590" s="101"/>
      <c r="Q590" s="100"/>
      <c r="R590" s="97"/>
      <c r="S590" s="100"/>
      <c r="T590" s="102"/>
      <c r="U590" s="166"/>
      <c r="V590" s="167"/>
    </row>
    <row r="591" spans="2:22" customFormat="1" ht="12.95" customHeight="1">
      <c r="B591" s="95"/>
      <c r="C591" s="96"/>
      <c r="D591" s="107"/>
      <c r="E591" s="96"/>
      <c r="F591" s="97"/>
      <c r="G591" s="97"/>
      <c r="M591" s="98"/>
      <c r="N591" s="99"/>
      <c r="O591" s="100"/>
      <c r="P591" s="101"/>
      <c r="Q591" s="100"/>
      <c r="R591" s="97"/>
      <c r="S591" s="100"/>
      <c r="T591" s="102"/>
      <c r="U591" s="166"/>
      <c r="V591" s="167"/>
    </row>
    <row r="592" spans="2:22" customFormat="1" ht="12.95" customHeight="1">
      <c r="B592" s="95"/>
      <c r="C592" s="96"/>
      <c r="D592" s="107"/>
      <c r="E592" s="96"/>
      <c r="F592" s="97"/>
      <c r="G592" s="97"/>
      <c r="M592" s="98"/>
      <c r="N592" s="99"/>
      <c r="O592" s="100"/>
      <c r="P592" s="101"/>
      <c r="Q592" s="100"/>
      <c r="R592" s="97"/>
      <c r="S592" s="100"/>
      <c r="T592" s="102"/>
      <c r="U592" s="166"/>
      <c r="V592" s="167"/>
    </row>
    <row r="593" spans="2:22" customFormat="1" ht="12.95" customHeight="1">
      <c r="B593" s="95"/>
      <c r="C593" s="96"/>
      <c r="D593" s="107"/>
      <c r="E593" s="96"/>
      <c r="F593" s="97"/>
      <c r="G593" s="97"/>
      <c r="M593" s="98"/>
      <c r="N593" s="99"/>
      <c r="O593" s="100"/>
      <c r="P593" s="101"/>
      <c r="Q593" s="100"/>
      <c r="R593" s="97"/>
      <c r="S593" s="100"/>
      <c r="T593" s="102"/>
      <c r="U593" s="166"/>
      <c r="V593" s="167"/>
    </row>
    <row r="594" spans="2:22" customFormat="1" ht="12.95" customHeight="1">
      <c r="B594" s="95"/>
      <c r="C594" s="96"/>
      <c r="D594" s="107"/>
      <c r="E594" s="96"/>
      <c r="F594" s="97"/>
      <c r="G594" s="97"/>
      <c r="M594" s="98"/>
      <c r="N594" s="99"/>
      <c r="O594" s="100"/>
      <c r="P594" s="101"/>
      <c r="Q594" s="100"/>
      <c r="R594" s="97"/>
      <c r="S594" s="100"/>
      <c r="T594" s="102"/>
      <c r="U594" s="166"/>
      <c r="V594" s="167"/>
    </row>
    <row r="595" spans="2:22" customFormat="1" ht="12.95" customHeight="1">
      <c r="B595" s="95"/>
      <c r="C595" s="96"/>
      <c r="D595" s="107"/>
      <c r="E595" s="96"/>
      <c r="F595" s="97"/>
      <c r="G595" s="97"/>
      <c r="M595" s="98"/>
      <c r="N595" s="99"/>
      <c r="O595" s="100"/>
      <c r="P595" s="101"/>
      <c r="Q595" s="100"/>
      <c r="R595" s="97"/>
      <c r="S595" s="100"/>
      <c r="T595" s="102"/>
      <c r="U595" s="166"/>
      <c r="V595" s="167"/>
    </row>
    <row r="596" spans="2:22" customFormat="1" ht="12.95" customHeight="1">
      <c r="B596" s="95"/>
      <c r="C596" s="96"/>
      <c r="D596" s="107"/>
      <c r="E596" s="96"/>
      <c r="F596" s="97"/>
      <c r="G596" s="97"/>
      <c r="M596" s="98"/>
      <c r="N596" s="99"/>
      <c r="O596" s="100"/>
      <c r="P596" s="101"/>
      <c r="Q596" s="100"/>
      <c r="R596" s="97"/>
      <c r="S596" s="100"/>
      <c r="T596" s="102"/>
      <c r="U596" s="166"/>
      <c r="V596" s="167"/>
    </row>
    <row r="597" spans="2:22" customFormat="1" ht="12.95" customHeight="1">
      <c r="B597" s="95"/>
      <c r="C597" s="96"/>
      <c r="D597" s="107"/>
      <c r="E597" s="96"/>
      <c r="F597" s="97"/>
      <c r="G597" s="97"/>
      <c r="M597" s="98"/>
      <c r="N597" s="99"/>
      <c r="O597" s="100"/>
      <c r="P597" s="101"/>
      <c r="Q597" s="100"/>
      <c r="R597" s="97"/>
      <c r="S597" s="100"/>
      <c r="T597" s="102"/>
      <c r="U597" s="166"/>
      <c r="V597" s="167"/>
    </row>
    <row r="598" spans="2:22" customFormat="1" ht="12.95" customHeight="1">
      <c r="B598" s="95"/>
      <c r="C598" s="96"/>
      <c r="D598" s="107"/>
      <c r="E598" s="96"/>
      <c r="F598" s="97"/>
      <c r="G598" s="97"/>
      <c r="M598" s="98"/>
      <c r="N598" s="99"/>
      <c r="O598" s="100"/>
      <c r="P598" s="101"/>
      <c r="Q598" s="100"/>
      <c r="R598" s="97"/>
      <c r="S598" s="100"/>
      <c r="T598" s="102"/>
      <c r="U598" s="166"/>
      <c r="V598" s="167"/>
    </row>
    <row r="599" spans="2:22" customFormat="1" ht="12.95" customHeight="1">
      <c r="B599" s="95"/>
      <c r="C599" s="96"/>
      <c r="D599" s="107"/>
      <c r="E599" s="96"/>
      <c r="F599" s="97"/>
      <c r="G599" s="97"/>
      <c r="M599" s="98"/>
      <c r="N599" s="99"/>
      <c r="O599" s="100"/>
      <c r="P599" s="101"/>
      <c r="Q599" s="100"/>
      <c r="R599" s="97"/>
      <c r="S599" s="100"/>
      <c r="T599" s="102"/>
      <c r="U599" s="166"/>
      <c r="V599" s="167"/>
    </row>
    <row r="600" spans="2:22" customFormat="1" ht="12.95" customHeight="1">
      <c r="B600" s="95"/>
      <c r="C600" s="96"/>
      <c r="D600" s="107"/>
      <c r="E600" s="96"/>
      <c r="F600" s="97"/>
      <c r="G600" s="97"/>
      <c r="M600" s="98"/>
      <c r="N600" s="99"/>
      <c r="O600" s="100"/>
      <c r="P600" s="101"/>
      <c r="Q600" s="100"/>
      <c r="R600" s="97"/>
      <c r="S600" s="100"/>
      <c r="T600" s="102"/>
      <c r="U600" s="166"/>
      <c r="V600" s="167"/>
    </row>
    <row r="601" spans="2:22" customFormat="1" ht="12.95" customHeight="1">
      <c r="B601" s="95"/>
      <c r="C601" s="96"/>
      <c r="D601" s="107"/>
      <c r="E601" s="96"/>
      <c r="F601" s="97"/>
      <c r="G601" s="97"/>
      <c r="M601" s="98"/>
      <c r="N601" s="99"/>
      <c r="O601" s="100"/>
      <c r="P601" s="101"/>
      <c r="Q601" s="100"/>
      <c r="R601" s="97"/>
      <c r="S601" s="100"/>
      <c r="T601" s="102"/>
      <c r="U601" s="166"/>
      <c r="V601" s="167"/>
    </row>
    <row r="602" spans="2:22" customFormat="1" ht="12.95" customHeight="1">
      <c r="B602" s="95"/>
      <c r="C602" s="96"/>
      <c r="D602" s="107"/>
      <c r="E602" s="96"/>
      <c r="F602" s="97"/>
      <c r="G602" s="97"/>
      <c r="M602" s="98"/>
      <c r="N602" s="99"/>
      <c r="O602" s="100"/>
      <c r="P602" s="101"/>
      <c r="Q602" s="100"/>
      <c r="R602" s="97"/>
      <c r="S602" s="100"/>
      <c r="T602" s="102"/>
      <c r="U602" s="166"/>
      <c r="V602" s="167"/>
    </row>
    <row r="603" spans="2:22" customFormat="1" ht="12.95" customHeight="1">
      <c r="B603" s="95"/>
      <c r="C603" s="96"/>
      <c r="D603" s="107"/>
      <c r="E603" s="96"/>
      <c r="F603" s="97"/>
      <c r="G603" s="97"/>
      <c r="M603" s="98"/>
      <c r="N603" s="99"/>
      <c r="O603" s="100"/>
      <c r="P603" s="101"/>
      <c r="Q603" s="100"/>
      <c r="R603" s="97"/>
      <c r="S603" s="100"/>
      <c r="T603" s="102"/>
      <c r="U603" s="166"/>
      <c r="V603" s="167"/>
    </row>
    <row r="604" spans="2:22" customFormat="1" ht="12.95" customHeight="1">
      <c r="B604" s="95"/>
      <c r="C604" s="96"/>
      <c r="D604" s="107"/>
      <c r="E604" s="96"/>
      <c r="F604" s="97"/>
      <c r="G604" s="97"/>
      <c r="M604" s="98"/>
      <c r="N604" s="99"/>
      <c r="O604" s="100"/>
      <c r="P604" s="101"/>
      <c r="Q604" s="100"/>
      <c r="R604" s="97"/>
      <c r="S604" s="100"/>
      <c r="T604" s="102"/>
      <c r="U604" s="166"/>
      <c r="V604" s="167"/>
    </row>
    <row r="605" spans="2:22" customFormat="1" ht="12.95" customHeight="1">
      <c r="B605" s="95"/>
      <c r="C605" s="96"/>
      <c r="D605" s="107"/>
      <c r="E605" s="96"/>
      <c r="F605" s="97"/>
      <c r="G605" s="97"/>
      <c r="M605" s="98"/>
      <c r="N605" s="99"/>
      <c r="O605" s="100"/>
      <c r="P605" s="101"/>
      <c r="Q605" s="100"/>
      <c r="R605" s="97"/>
      <c r="S605" s="100"/>
      <c r="T605" s="102"/>
      <c r="U605" s="166"/>
      <c r="V605" s="167"/>
    </row>
    <row r="606" spans="2:22" customFormat="1" ht="12.95" customHeight="1">
      <c r="B606" s="95"/>
      <c r="C606" s="96"/>
      <c r="D606" s="107"/>
      <c r="E606" s="96"/>
      <c r="F606" s="97"/>
      <c r="G606" s="97"/>
      <c r="M606" s="98"/>
      <c r="N606" s="99"/>
      <c r="O606" s="100"/>
      <c r="P606" s="101"/>
      <c r="Q606" s="100"/>
      <c r="R606" s="97"/>
      <c r="S606" s="100"/>
      <c r="T606" s="102"/>
      <c r="U606" s="166"/>
      <c r="V606" s="167"/>
    </row>
    <row r="607" spans="2:22" customFormat="1" ht="12.95" customHeight="1">
      <c r="B607" s="95"/>
      <c r="C607" s="96"/>
      <c r="D607" s="107"/>
      <c r="E607" s="96"/>
      <c r="F607" s="97"/>
      <c r="G607" s="97"/>
      <c r="M607" s="98"/>
      <c r="N607" s="99"/>
      <c r="O607" s="100"/>
      <c r="P607" s="101"/>
      <c r="Q607" s="100"/>
      <c r="R607" s="97"/>
      <c r="S607" s="100"/>
      <c r="T607" s="102"/>
      <c r="U607" s="166"/>
      <c r="V607" s="167"/>
    </row>
    <row r="608" spans="2:22" customFormat="1" ht="12.95" customHeight="1">
      <c r="B608" s="95"/>
      <c r="C608" s="96"/>
      <c r="D608" s="107"/>
      <c r="E608" s="96"/>
      <c r="F608" s="97"/>
      <c r="G608" s="97"/>
      <c r="M608" s="98"/>
      <c r="N608" s="99"/>
      <c r="O608" s="100"/>
      <c r="P608" s="101"/>
      <c r="Q608" s="100"/>
      <c r="R608" s="97"/>
      <c r="S608" s="100"/>
      <c r="T608" s="102"/>
      <c r="U608" s="166"/>
      <c r="V608" s="167"/>
    </row>
    <row r="609" spans="2:22" customFormat="1" ht="12.95" customHeight="1">
      <c r="B609" s="95"/>
      <c r="C609" s="96"/>
      <c r="D609" s="107"/>
      <c r="E609" s="96"/>
      <c r="F609" s="97"/>
      <c r="G609" s="97"/>
      <c r="M609" s="98"/>
      <c r="N609" s="99"/>
      <c r="O609" s="100"/>
      <c r="P609" s="101"/>
      <c r="Q609" s="100"/>
      <c r="R609" s="97"/>
      <c r="S609" s="100"/>
      <c r="T609" s="102"/>
      <c r="U609" s="166"/>
      <c r="V609" s="167"/>
    </row>
    <row r="610" spans="2:22" customFormat="1" ht="12.95" customHeight="1">
      <c r="B610" s="95"/>
      <c r="C610" s="96"/>
      <c r="D610" s="107"/>
      <c r="E610" s="96"/>
      <c r="F610" s="97"/>
      <c r="G610" s="97"/>
      <c r="M610" s="98"/>
      <c r="N610" s="99"/>
      <c r="O610" s="100"/>
      <c r="P610" s="101"/>
      <c r="Q610" s="100"/>
      <c r="R610" s="97"/>
      <c r="S610" s="100"/>
      <c r="T610" s="102"/>
      <c r="U610" s="166"/>
      <c r="V610" s="167"/>
    </row>
    <row r="611" spans="2:22" customFormat="1" ht="12.95" customHeight="1">
      <c r="B611" s="95"/>
      <c r="C611" s="96"/>
      <c r="D611" s="107"/>
      <c r="E611" s="96"/>
      <c r="F611" s="97"/>
      <c r="G611" s="97"/>
      <c r="M611" s="98"/>
      <c r="N611" s="99"/>
      <c r="O611" s="100"/>
      <c r="P611" s="101"/>
      <c r="Q611" s="100"/>
      <c r="R611" s="97"/>
      <c r="S611" s="100"/>
      <c r="T611" s="102"/>
      <c r="U611" s="166"/>
      <c r="V611" s="167"/>
    </row>
    <row r="612" spans="2:22" customFormat="1" ht="12.95" customHeight="1">
      <c r="B612" s="95"/>
      <c r="C612" s="96"/>
      <c r="D612" s="107"/>
      <c r="E612" s="96"/>
      <c r="F612" s="97"/>
      <c r="G612" s="97"/>
      <c r="M612" s="98"/>
      <c r="N612" s="99"/>
      <c r="O612" s="100"/>
      <c r="P612" s="101"/>
      <c r="Q612" s="100"/>
      <c r="R612" s="97"/>
      <c r="S612" s="100"/>
      <c r="T612" s="102"/>
      <c r="U612" s="166"/>
      <c r="V612" s="167"/>
    </row>
    <row r="613" spans="2:22" customFormat="1" ht="12.95" customHeight="1">
      <c r="B613" s="95"/>
      <c r="C613" s="96"/>
      <c r="D613" s="107"/>
      <c r="E613" s="96"/>
      <c r="F613" s="97"/>
      <c r="G613" s="97"/>
      <c r="M613" s="98"/>
      <c r="N613" s="99"/>
      <c r="O613" s="100"/>
      <c r="P613" s="101"/>
      <c r="Q613" s="100"/>
      <c r="R613" s="97"/>
      <c r="S613" s="100"/>
      <c r="T613" s="102"/>
      <c r="U613" s="166"/>
      <c r="V613" s="167"/>
    </row>
    <row r="614" spans="2:22" customFormat="1" ht="12.95" customHeight="1">
      <c r="B614" s="95"/>
      <c r="C614" s="96"/>
      <c r="D614" s="107"/>
      <c r="E614" s="96"/>
      <c r="F614" s="97"/>
      <c r="G614" s="97"/>
      <c r="M614" s="98"/>
      <c r="N614" s="99"/>
      <c r="O614" s="100"/>
      <c r="P614" s="101"/>
      <c r="Q614" s="100"/>
      <c r="R614" s="97"/>
      <c r="S614" s="100"/>
      <c r="T614" s="102"/>
      <c r="U614" s="166"/>
      <c r="V614" s="167"/>
    </row>
    <row r="615" spans="2:22" customFormat="1" ht="12.95" customHeight="1">
      <c r="B615" s="95"/>
      <c r="C615" s="96"/>
      <c r="D615" s="107"/>
      <c r="E615" s="96"/>
      <c r="F615" s="97"/>
      <c r="G615" s="97"/>
      <c r="M615" s="98"/>
      <c r="N615" s="99"/>
      <c r="O615" s="100"/>
      <c r="P615" s="101"/>
      <c r="Q615" s="100"/>
      <c r="R615" s="97"/>
      <c r="S615" s="100"/>
      <c r="T615" s="102"/>
      <c r="U615" s="166"/>
      <c r="V615" s="167"/>
    </row>
    <row r="616" spans="2:22" customFormat="1" ht="12.95" customHeight="1">
      <c r="B616" s="95"/>
      <c r="C616" s="96"/>
      <c r="D616" s="107"/>
      <c r="E616" s="96"/>
      <c r="F616" s="97"/>
      <c r="G616" s="97"/>
      <c r="M616" s="98"/>
      <c r="N616" s="99"/>
      <c r="O616" s="100"/>
      <c r="P616" s="101"/>
      <c r="Q616" s="100"/>
      <c r="R616" s="97"/>
      <c r="S616" s="100"/>
      <c r="T616" s="102"/>
      <c r="U616" s="166"/>
      <c r="V616" s="167"/>
    </row>
    <row r="617" spans="2:22" customFormat="1" ht="12.95" customHeight="1">
      <c r="B617" s="95"/>
      <c r="C617" s="96"/>
      <c r="D617" s="107"/>
      <c r="E617" s="96"/>
      <c r="F617" s="97"/>
      <c r="G617" s="97"/>
      <c r="M617" s="98"/>
      <c r="N617" s="99"/>
      <c r="O617" s="100"/>
      <c r="P617" s="101"/>
      <c r="Q617" s="100"/>
      <c r="R617" s="97"/>
      <c r="S617" s="100"/>
      <c r="T617" s="102"/>
      <c r="U617" s="166"/>
      <c r="V617" s="167"/>
    </row>
    <row r="618" spans="2:22" customFormat="1" ht="12.95" customHeight="1">
      <c r="B618" s="95"/>
      <c r="C618" s="96"/>
      <c r="D618" s="107"/>
      <c r="E618" s="96"/>
      <c r="F618" s="97"/>
      <c r="G618" s="97"/>
      <c r="M618" s="98"/>
      <c r="N618" s="99"/>
      <c r="O618" s="100"/>
      <c r="P618" s="101"/>
      <c r="Q618" s="100"/>
      <c r="R618" s="97"/>
      <c r="S618" s="100"/>
      <c r="T618" s="102"/>
      <c r="U618" s="166"/>
      <c r="V618" s="167"/>
    </row>
    <row r="619" spans="2:22" customFormat="1" ht="12.95" customHeight="1">
      <c r="B619" s="95"/>
      <c r="C619" s="96"/>
      <c r="D619" s="107"/>
      <c r="E619" s="96"/>
      <c r="F619" s="97"/>
      <c r="G619" s="97"/>
      <c r="M619" s="98"/>
      <c r="N619" s="99"/>
      <c r="O619" s="100"/>
      <c r="P619" s="101"/>
      <c r="Q619" s="100"/>
      <c r="R619" s="97"/>
      <c r="S619" s="100"/>
      <c r="T619" s="102"/>
      <c r="U619" s="166"/>
      <c r="V619" s="167"/>
    </row>
    <row r="620" spans="2:22" customFormat="1" ht="12.95" customHeight="1">
      <c r="B620" s="95"/>
      <c r="C620" s="96"/>
      <c r="D620" s="107"/>
      <c r="E620" s="96"/>
      <c r="F620" s="97"/>
      <c r="G620" s="97"/>
      <c r="M620" s="98"/>
      <c r="N620" s="99"/>
      <c r="O620" s="100"/>
      <c r="P620" s="101"/>
      <c r="Q620" s="100"/>
      <c r="R620" s="97"/>
      <c r="S620" s="100"/>
      <c r="T620" s="102"/>
      <c r="U620" s="166"/>
      <c r="V620" s="167"/>
    </row>
    <row r="621" spans="2:22" customFormat="1" ht="12.95" customHeight="1">
      <c r="B621" s="95"/>
      <c r="C621" s="96"/>
      <c r="D621" s="107"/>
      <c r="E621" s="96"/>
      <c r="F621" s="97"/>
      <c r="G621" s="97"/>
      <c r="M621" s="98"/>
      <c r="N621" s="99"/>
      <c r="O621" s="100"/>
      <c r="P621" s="101"/>
      <c r="Q621" s="100"/>
      <c r="R621" s="97"/>
      <c r="S621" s="100"/>
      <c r="T621" s="102"/>
      <c r="U621" s="166"/>
      <c r="V621" s="167"/>
    </row>
    <row r="622" spans="2:22" customFormat="1" ht="12.95" customHeight="1">
      <c r="B622" s="95"/>
      <c r="C622" s="96"/>
      <c r="D622" s="107"/>
      <c r="E622" s="96"/>
      <c r="F622" s="97"/>
      <c r="G622" s="97"/>
      <c r="M622" s="98"/>
      <c r="N622" s="99"/>
      <c r="O622" s="100"/>
      <c r="P622" s="101"/>
      <c r="Q622" s="100"/>
      <c r="R622" s="97"/>
      <c r="S622" s="100"/>
      <c r="T622" s="102"/>
      <c r="U622" s="166"/>
      <c r="V622" s="167"/>
    </row>
    <row r="623" spans="2:22" customFormat="1" ht="12.95" customHeight="1">
      <c r="B623" s="95"/>
      <c r="C623" s="96"/>
      <c r="D623" s="107"/>
      <c r="E623" s="96"/>
      <c r="F623" s="97"/>
      <c r="G623" s="97"/>
      <c r="M623" s="98"/>
      <c r="N623" s="99"/>
      <c r="O623" s="100"/>
      <c r="P623" s="101"/>
      <c r="Q623" s="100"/>
      <c r="R623" s="97"/>
      <c r="S623" s="100"/>
      <c r="T623" s="102"/>
      <c r="U623" s="166"/>
      <c r="V623" s="167"/>
    </row>
    <row r="624" spans="2:22" customFormat="1" ht="12.95" customHeight="1">
      <c r="B624" s="95"/>
      <c r="C624" s="96"/>
      <c r="D624" s="107"/>
      <c r="E624" s="96"/>
      <c r="F624" s="97"/>
      <c r="G624" s="97"/>
      <c r="M624" s="98"/>
      <c r="N624" s="99"/>
      <c r="O624" s="100"/>
      <c r="P624" s="101"/>
      <c r="Q624" s="100"/>
      <c r="R624" s="97"/>
      <c r="S624" s="100"/>
      <c r="T624" s="102"/>
      <c r="U624" s="166"/>
      <c r="V624" s="167"/>
    </row>
    <row r="625" spans="2:22" customFormat="1" ht="12.95" customHeight="1">
      <c r="B625" s="95"/>
      <c r="C625" s="96"/>
      <c r="D625" s="107"/>
      <c r="E625" s="96"/>
      <c r="F625" s="97"/>
      <c r="G625" s="97"/>
      <c r="M625" s="98"/>
      <c r="N625" s="99"/>
      <c r="O625" s="100"/>
      <c r="P625" s="101"/>
      <c r="Q625" s="100"/>
      <c r="R625" s="97"/>
      <c r="S625" s="100"/>
      <c r="T625" s="102"/>
      <c r="U625" s="166"/>
      <c r="V625" s="167"/>
    </row>
    <row r="626" spans="2:22" customFormat="1" ht="12.95" customHeight="1">
      <c r="B626" s="95"/>
      <c r="C626" s="96"/>
      <c r="D626" s="107"/>
      <c r="E626" s="96"/>
      <c r="F626" s="97"/>
      <c r="G626" s="97"/>
      <c r="M626" s="98"/>
      <c r="N626" s="99"/>
      <c r="O626" s="100"/>
      <c r="P626" s="101"/>
      <c r="Q626" s="100"/>
      <c r="R626" s="97"/>
      <c r="S626" s="100"/>
      <c r="T626" s="102"/>
      <c r="U626" s="166"/>
      <c r="V626" s="167"/>
    </row>
    <row r="627" spans="2:22" customFormat="1" ht="12.95" customHeight="1">
      <c r="B627" s="95"/>
      <c r="C627" s="96"/>
      <c r="D627" s="107"/>
      <c r="E627" s="96"/>
      <c r="F627" s="97"/>
      <c r="G627" s="97"/>
      <c r="M627" s="98"/>
      <c r="N627" s="99"/>
      <c r="O627" s="100"/>
      <c r="P627" s="101"/>
      <c r="Q627" s="100"/>
      <c r="R627" s="97"/>
      <c r="S627" s="100"/>
      <c r="T627" s="102"/>
      <c r="U627" s="166"/>
      <c r="V627" s="167"/>
    </row>
    <row r="628" spans="2:22" customFormat="1" ht="12.95" customHeight="1">
      <c r="B628" s="95"/>
      <c r="C628" s="96"/>
      <c r="D628" s="107"/>
      <c r="E628" s="96"/>
      <c r="F628" s="97"/>
      <c r="G628" s="97"/>
      <c r="M628" s="98"/>
      <c r="N628" s="99"/>
      <c r="O628" s="100"/>
      <c r="P628" s="101"/>
      <c r="Q628" s="100"/>
      <c r="R628" s="97"/>
      <c r="S628" s="100"/>
      <c r="T628" s="102"/>
      <c r="U628" s="166"/>
      <c r="V628" s="167"/>
    </row>
    <row r="629" spans="2:22" customFormat="1" ht="12.95" customHeight="1">
      <c r="B629" s="95"/>
      <c r="C629" s="96"/>
      <c r="D629" s="107"/>
      <c r="E629" s="96"/>
      <c r="F629" s="97"/>
      <c r="G629" s="97"/>
      <c r="M629" s="98"/>
      <c r="N629" s="99"/>
      <c r="O629" s="100"/>
      <c r="P629" s="101"/>
      <c r="Q629" s="100"/>
      <c r="R629" s="97"/>
      <c r="S629" s="100"/>
      <c r="T629" s="102"/>
      <c r="U629" s="166"/>
      <c r="V629" s="167"/>
    </row>
    <row r="630" spans="2:22" customFormat="1" ht="12.95" customHeight="1">
      <c r="B630" s="95"/>
      <c r="C630" s="96"/>
      <c r="D630" s="107"/>
      <c r="E630" s="96"/>
      <c r="F630" s="97"/>
      <c r="G630" s="97"/>
      <c r="M630" s="98"/>
      <c r="N630" s="99"/>
      <c r="O630" s="100"/>
      <c r="P630" s="101"/>
      <c r="Q630" s="100"/>
      <c r="R630" s="97"/>
      <c r="S630" s="100"/>
      <c r="T630" s="102"/>
      <c r="U630" s="166"/>
      <c r="V630" s="167"/>
    </row>
    <row r="631" spans="2:22" customFormat="1" ht="12.95" customHeight="1">
      <c r="B631" s="95"/>
      <c r="C631" s="96"/>
      <c r="D631" s="107"/>
      <c r="E631" s="96"/>
      <c r="F631" s="97"/>
      <c r="G631" s="97"/>
      <c r="M631" s="98"/>
      <c r="N631" s="99"/>
      <c r="O631" s="100"/>
      <c r="P631" s="101"/>
      <c r="Q631" s="100"/>
      <c r="R631" s="97"/>
      <c r="S631" s="100"/>
      <c r="T631" s="102"/>
      <c r="U631" s="166"/>
      <c r="V631" s="167"/>
    </row>
    <row r="632" spans="2:22" customFormat="1" ht="12.95" customHeight="1">
      <c r="B632" s="95"/>
      <c r="C632" s="96"/>
      <c r="D632" s="107"/>
      <c r="E632" s="96"/>
      <c r="F632" s="97"/>
      <c r="G632" s="97"/>
      <c r="M632" s="98"/>
      <c r="N632" s="99"/>
      <c r="O632" s="100"/>
      <c r="P632" s="101"/>
      <c r="Q632" s="100"/>
      <c r="R632" s="97"/>
      <c r="S632" s="100"/>
      <c r="T632" s="102"/>
      <c r="U632" s="166"/>
      <c r="V632" s="167"/>
    </row>
    <row r="633" spans="2:22" customFormat="1" ht="12.95" customHeight="1">
      <c r="B633" s="95"/>
      <c r="C633" s="96"/>
      <c r="D633" s="107"/>
      <c r="E633" s="96"/>
      <c r="F633" s="97"/>
      <c r="G633" s="97"/>
      <c r="M633" s="98"/>
      <c r="N633" s="99"/>
      <c r="O633" s="100"/>
      <c r="P633" s="101"/>
      <c r="Q633" s="100"/>
      <c r="R633" s="97"/>
      <c r="S633" s="100"/>
      <c r="T633" s="102"/>
      <c r="U633" s="166"/>
      <c r="V633" s="167"/>
    </row>
    <row r="634" spans="2:22" customFormat="1" ht="12.95" customHeight="1">
      <c r="B634" s="95"/>
      <c r="C634" s="96"/>
      <c r="D634" s="107"/>
      <c r="E634" s="96"/>
      <c r="F634" s="97"/>
      <c r="G634" s="97"/>
      <c r="M634" s="98"/>
      <c r="N634" s="99"/>
      <c r="O634" s="100"/>
      <c r="P634" s="101"/>
      <c r="Q634" s="100"/>
      <c r="R634" s="97"/>
      <c r="S634" s="100"/>
      <c r="T634" s="102"/>
      <c r="U634" s="166"/>
      <c r="V634" s="167"/>
    </row>
    <row r="635" spans="2:22" customFormat="1" ht="12.95" customHeight="1">
      <c r="B635" s="95"/>
      <c r="C635" s="96"/>
      <c r="D635" s="107"/>
      <c r="E635" s="96"/>
      <c r="F635" s="97"/>
      <c r="G635" s="97"/>
      <c r="M635" s="98"/>
      <c r="N635" s="99"/>
      <c r="O635" s="100"/>
      <c r="P635" s="101"/>
      <c r="Q635" s="100"/>
      <c r="R635" s="97"/>
      <c r="S635" s="100"/>
      <c r="T635" s="102"/>
      <c r="U635" s="166"/>
      <c r="V635" s="167"/>
    </row>
    <row r="636" spans="2:22" customFormat="1" ht="12.95" customHeight="1">
      <c r="B636" s="95"/>
      <c r="C636" s="96"/>
      <c r="D636" s="107"/>
      <c r="E636" s="96"/>
      <c r="F636" s="97"/>
      <c r="G636" s="97"/>
      <c r="M636" s="98"/>
      <c r="N636" s="99"/>
      <c r="O636" s="100"/>
      <c r="P636" s="101"/>
      <c r="Q636" s="100"/>
      <c r="R636" s="97"/>
      <c r="S636" s="100"/>
      <c r="T636" s="102"/>
      <c r="U636" s="166"/>
      <c r="V636" s="167"/>
    </row>
    <row r="637" spans="2:22" customFormat="1" ht="12.95" customHeight="1">
      <c r="B637" s="95"/>
      <c r="C637" s="96"/>
      <c r="D637" s="107"/>
      <c r="E637" s="96"/>
      <c r="F637" s="97"/>
      <c r="G637" s="97"/>
      <c r="M637" s="98"/>
      <c r="N637" s="99"/>
      <c r="O637" s="100"/>
      <c r="P637" s="101"/>
      <c r="Q637" s="100"/>
      <c r="R637" s="97"/>
      <c r="S637" s="100"/>
      <c r="T637" s="102"/>
      <c r="U637" s="166"/>
      <c r="V637" s="167"/>
    </row>
    <row r="638" spans="2:22" customFormat="1" ht="12.95" customHeight="1">
      <c r="B638" s="95"/>
      <c r="C638" s="96"/>
      <c r="D638" s="107"/>
      <c r="E638" s="96"/>
      <c r="F638" s="97"/>
      <c r="G638" s="97"/>
      <c r="M638" s="98"/>
      <c r="N638" s="99"/>
      <c r="O638" s="100"/>
      <c r="P638" s="101"/>
      <c r="Q638" s="100"/>
      <c r="R638" s="97"/>
      <c r="S638" s="100"/>
      <c r="T638" s="102"/>
      <c r="U638" s="166"/>
      <c r="V638" s="167"/>
    </row>
    <row r="639" spans="2:22" customFormat="1" ht="12.95" customHeight="1">
      <c r="B639" s="95"/>
      <c r="C639" s="96"/>
      <c r="D639" s="107"/>
      <c r="E639" s="96"/>
      <c r="F639" s="97"/>
      <c r="G639" s="97"/>
      <c r="M639" s="98"/>
      <c r="N639" s="99"/>
      <c r="O639" s="100"/>
      <c r="P639" s="101"/>
      <c r="Q639" s="100"/>
      <c r="R639" s="97"/>
      <c r="S639" s="100"/>
      <c r="T639" s="102"/>
      <c r="U639" s="166"/>
      <c r="V639" s="167"/>
    </row>
    <row r="640" spans="2:22" customFormat="1" ht="12.95" customHeight="1">
      <c r="B640" s="95"/>
      <c r="C640" s="96"/>
      <c r="D640" s="107"/>
      <c r="E640" s="96"/>
      <c r="F640" s="97"/>
      <c r="G640" s="97"/>
      <c r="M640" s="98"/>
      <c r="N640" s="99"/>
      <c r="O640" s="100"/>
      <c r="P640" s="101"/>
      <c r="Q640" s="100"/>
      <c r="R640" s="97"/>
      <c r="S640" s="100"/>
      <c r="T640" s="102"/>
      <c r="U640" s="166"/>
      <c r="V640" s="167"/>
    </row>
    <row r="641" spans="2:22" customFormat="1" ht="12.95" customHeight="1">
      <c r="B641" s="95"/>
      <c r="C641" s="96"/>
      <c r="D641" s="107"/>
      <c r="E641" s="96"/>
      <c r="F641" s="97"/>
      <c r="G641" s="97"/>
      <c r="M641" s="98"/>
      <c r="N641" s="99"/>
      <c r="O641" s="100"/>
      <c r="P641" s="101"/>
      <c r="Q641" s="100"/>
      <c r="R641" s="97"/>
      <c r="S641" s="100"/>
      <c r="T641" s="102"/>
      <c r="U641" s="166"/>
      <c r="V641" s="167"/>
    </row>
    <row r="642" spans="2:22" customFormat="1" ht="12.95" customHeight="1">
      <c r="B642" s="95"/>
      <c r="C642" s="96"/>
      <c r="D642" s="107"/>
      <c r="E642" s="96"/>
      <c r="F642" s="97"/>
      <c r="G642" s="97"/>
      <c r="M642" s="98"/>
      <c r="N642" s="99"/>
      <c r="O642" s="100"/>
      <c r="P642" s="101"/>
      <c r="Q642" s="100"/>
      <c r="R642" s="97"/>
      <c r="S642" s="100"/>
      <c r="T642" s="102"/>
      <c r="U642" s="166"/>
      <c r="V642" s="167"/>
    </row>
    <row r="643" spans="2:22" customFormat="1" ht="12.95" customHeight="1">
      <c r="B643" s="95"/>
      <c r="C643" s="96"/>
      <c r="D643" s="107"/>
      <c r="E643" s="96"/>
      <c r="F643" s="97"/>
      <c r="G643" s="97"/>
      <c r="M643" s="98"/>
      <c r="N643" s="99"/>
      <c r="O643" s="100"/>
      <c r="P643" s="101"/>
      <c r="Q643" s="100"/>
      <c r="R643" s="97"/>
      <c r="S643" s="100"/>
      <c r="T643" s="102"/>
      <c r="U643" s="166"/>
      <c r="V643" s="167"/>
    </row>
    <row r="644" spans="2:22" customFormat="1" ht="12.95" customHeight="1">
      <c r="B644" s="95"/>
      <c r="C644" s="96"/>
      <c r="D644" s="107"/>
      <c r="E644" s="96"/>
      <c r="F644" s="97"/>
      <c r="G644" s="97"/>
      <c r="M644" s="98"/>
      <c r="N644" s="99"/>
      <c r="O644" s="100"/>
      <c r="P644" s="101"/>
      <c r="Q644" s="100"/>
      <c r="R644" s="97"/>
      <c r="S644" s="100"/>
      <c r="T644" s="102"/>
      <c r="U644" s="166"/>
      <c r="V644" s="167"/>
    </row>
    <row r="645" spans="2:22" customFormat="1" ht="12.95" customHeight="1">
      <c r="B645" s="95"/>
      <c r="C645" s="96"/>
      <c r="D645" s="107"/>
      <c r="E645" s="96"/>
      <c r="F645" s="97"/>
      <c r="G645" s="97"/>
      <c r="M645" s="98"/>
      <c r="N645" s="99"/>
      <c r="O645" s="100"/>
      <c r="P645" s="101"/>
      <c r="Q645" s="100"/>
      <c r="R645" s="97"/>
      <c r="S645" s="100"/>
      <c r="T645" s="102"/>
      <c r="U645" s="166"/>
      <c r="V645" s="167"/>
    </row>
    <row r="646" spans="2:22" customFormat="1" ht="12.95" customHeight="1">
      <c r="B646" s="95"/>
      <c r="C646" s="96"/>
      <c r="D646" s="107"/>
      <c r="E646" s="96"/>
      <c r="F646" s="97"/>
      <c r="G646" s="97"/>
      <c r="M646" s="98"/>
      <c r="N646" s="99"/>
      <c r="O646" s="100"/>
      <c r="P646" s="101"/>
      <c r="Q646" s="100"/>
      <c r="R646" s="97"/>
      <c r="S646" s="100"/>
      <c r="T646" s="102"/>
      <c r="U646" s="166"/>
      <c r="V646" s="167"/>
    </row>
    <row r="647" spans="2:22" customFormat="1" ht="12.95" customHeight="1">
      <c r="B647" s="95"/>
      <c r="C647" s="96"/>
      <c r="D647" s="107"/>
      <c r="E647" s="96"/>
      <c r="F647" s="97"/>
      <c r="G647" s="97"/>
      <c r="M647" s="98"/>
      <c r="N647" s="99"/>
      <c r="O647" s="100"/>
      <c r="P647" s="101"/>
      <c r="Q647" s="100"/>
      <c r="R647" s="97"/>
      <c r="S647" s="100"/>
      <c r="T647" s="102"/>
      <c r="U647" s="166"/>
      <c r="V647" s="167"/>
    </row>
    <row r="648" spans="2:22" customFormat="1" ht="12.95" customHeight="1">
      <c r="B648" s="95"/>
      <c r="C648" s="96"/>
      <c r="D648" s="107"/>
      <c r="E648" s="96"/>
      <c r="F648" s="97"/>
      <c r="G648" s="97"/>
      <c r="M648" s="98"/>
      <c r="N648" s="99"/>
      <c r="O648" s="100"/>
      <c r="P648" s="101"/>
      <c r="Q648" s="100"/>
      <c r="R648" s="97"/>
      <c r="S648" s="100"/>
      <c r="T648" s="102"/>
      <c r="U648" s="166"/>
      <c r="V648" s="167"/>
    </row>
    <row r="649" spans="2:22" customFormat="1" ht="12.95" customHeight="1">
      <c r="B649" s="95"/>
      <c r="C649" s="96"/>
      <c r="D649" s="107"/>
      <c r="E649" s="96"/>
      <c r="F649" s="97"/>
      <c r="G649" s="97"/>
      <c r="M649" s="98"/>
      <c r="N649" s="99"/>
      <c r="O649" s="100"/>
      <c r="P649" s="101"/>
      <c r="Q649" s="100"/>
      <c r="R649" s="97"/>
      <c r="S649" s="100"/>
      <c r="T649" s="102"/>
      <c r="U649" s="166"/>
      <c r="V649" s="167"/>
    </row>
    <row r="650" spans="2:22" customFormat="1" ht="12.95" customHeight="1">
      <c r="B650" s="95"/>
      <c r="C650" s="96"/>
      <c r="D650" s="107"/>
      <c r="E650" s="96"/>
      <c r="F650" s="97"/>
      <c r="G650" s="97"/>
      <c r="M650" s="98"/>
      <c r="N650" s="99"/>
      <c r="O650" s="100"/>
      <c r="P650" s="101"/>
      <c r="Q650" s="100"/>
      <c r="R650" s="97"/>
      <c r="S650" s="100"/>
      <c r="T650" s="102"/>
      <c r="U650" s="166"/>
      <c r="V650" s="167"/>
    </row>
    <row r="651" spans="2:22" customFormat="1" ht="12.95" customHeight="1">
      <c r="B651" s="95"/>
      <c r="C651" s="96"/>
      <c r="D651" s="107"/>
      <c r="E651" s="96"/>
      <c r="F651" s="97"/>
      <c r="G651" s="97"/>
      <c r="M651" s="98"/>
      <c r="N651" s="99"/>
      <c r="O651" s="100"/>
      <c r="P651" s="101"/>
      <c r="Q651" s="100"/>
      <c r="R651" s="97"/>
      <c r="S651" s="100"/>
      <c r="T651" s="102"/>
      <c r="U651" s="166"/>
      <c r="V651" s="167"/>
    </row>
    <row r="652" spans="2:22" customFormat="1" ht="12.95" customHeight="1">
      <c r="B652" s="95"/>
      <c r="C652" s="96"/>
      <c r="D652" s="107"/>
      <c r="E652" s="96"/>
      <c r="F652" s="97"/>
      <c r="G652" s="97"/>
      <c r="M652" s="98"/>
      <c r="N652" s="99"/>
      <c r="O652" s="100"/>
      <c r="P652" s="101"/>
      <c r="Q652" s="100"/>
      <c r="R652" s="97"/>
      <c r="S652" s="100"/>
      <c r="T652" s="102"/>
      <c r="U652" s="166"/>
      <c r="V652" s="167"/>
    </row>
    <row r="653" spans="2:22" customFormat="1" ht="12.95" customHeight="1">
      <c r="B653" s="95"/>
      <c r="C653" s="96"/>
      <c r="D653" s="107"/>
      <c r="E653" s="96"/>
      <c r="F653" s="97"/>
      <c r="G653" s="97"/>
      <c r="M653" s="98"/>
      <c r="N653" s="99"/>
      <c r="O653" s="100"/>
      <c r="P653" s="101"/>
      <c r="Q653" s="100"/>
      <c r="R653" s="97"/>
      <c r="S653" s="100"/>
      <c r="T653" s="102"/>
      <c r="U653" s="166"/>
      <c r="V653" s="167"/>
    </row>
    <row r="654" spans="2:22" customFormat="1" ht="12.95" customHeight="1">
      <c r="B654" s="95"/>
      <c r="C654" s="96"/>
      <c r="D654" s="107"/>
      <c r="E654" s="96"/>
      <c r="F654" s="97"/>
      <c r="G654" s="97"/>
      <c r="M654" s="98"/>
      <c r="N654" s="99"/>
      <c r="O654" s="100"/>
      <c r="P654" s="101"/>
      <c r="Q654" s="100"/>
      <c r="R654" s="97"/>
      <c r="S654" s="100"/>
      <c r="T654" s="102"/>
      <c r="U654" s="166"/>
      <c r="V654" s="167"/>
    </row>
    <row r="655" spans="2:22" customFormat="1" ht="12.95" customHeight="1">
      <c r="B655" s="95"/>
      <c r="C655" s="96"/>
      <c r="D655" s="107"/>
      <c r="E655" s="96"/>
      <c r="F655" s="97"/>
      <c r="G655" s="97"/>
      <c r="M655" s="98"/>
      <c r="N655" s="99"/>
      <c r="O655" s="100"/>
      <c r="P655" s="101"/>
      <c r="Q655" s="100"/>
      <c r="R655" s="97"/>
      <c r="S655" s="100"/>
      <c r="T655" s="102"/>
      <c r="U655" s="166"/>
      <c r="V655" s="167"/>
    </row>
    <row r="656" spans="2:22" customFormat="1" ht="12.95" customHeight="1">
      <c r="B656" s="95"/>
      <c r="C656" s="96"/>
      <c r="D656" s="107"/>
      <c r="E656" s="96"/>
      <c r="F656" s="97"/>
      <c r="G656" s="97"/>
      <c r="M656" s="98"/>
      <c r="N656" s="99"/>
      <c r="O656" s="100"/>
      <c r="P656" s="101"/>
      <c r="Q656" s="100"/>
      <c r="R656" s="97"/>
      <c r="S656" s="100"/>
      <c r="T656" s="102"/>
      <c r="U656" s="166"/>
      <c r="V656" s="167"/>
    </row>
    <row r="657" spans="2:22" customFormat="1" ht="12.95" customHeight="1">
      <c r="B657" s="95"/>
      <c r="C657" s="96"/>
      <c r="D657" s="107"/>
      <c r="E657" s="96"/>
      <c r="F657" s="97"/>
      <c r="G657" s="97"/>
      <c r="M657" s="98"/>
      <c r="N657" s="99"/>
      <c r="O657" s="100"/>
      <c r="P657" s="101"/>
      <c r="Q657" s="100"/>
      <c r="R657" s="97"/>
      <c r="S657" s="100"/>
      <c r="T657" s="102"/>
      <c r="U657" s="166"/>
      <c r="V657" s="167"/>
    </row>
    <row r="658" spans="2:22" customFormat="1" ht="12.95" customHeight="1">
      <c r="B658" s="95"/>
      <c r="C658" s="96"/>
      <c r="D658" s="107"/>
      <c r="E658" s="96"/>
      <c r="F658" s="97"/>
      <c r="G658" s="97"/>
      <c r="M658" s="98"/>
      <c r="N658" s="99"/>
      <c r="O658" s="100"/>
      <c r="P658" s="101"/>
      <c r="Q658" s="100"/>
      <c r="R658" s="97"/>
      <c r="S658" s="100"/>
      <c r="T658" s="102"/>
      <c r="U658" s="166"/>
      <c r="V658" s="167"/>
    </row>
    <row r="659" spans="2:22" customFormat="1" ht="12.95" customHeight="1">
      <c r="B659" s="95"/>
      <c r="C659" s="96"/>
      <c r="D659" s="107"/>
      <c r="E659" s="96"/>
      <c r="F659" s="97"/>
      <c r="G659" s="97"/>
      <c r="M659" s="98"/>
      <c r="N659" s="99"/>
      <c r="O659" s="100"/>
      <c r="P659" s="101"/>
      <c r="Q659" s="100"/>
      <c r="R659" s="97"/>
      <c r="S659" s="100"/>
      <c r="T659" s="102"/>
      <c r="U659" s="166"/>
      <c r="V659" s="167"/>
    </row>
    <row r="660" spans="2:22" customFormat="1" ht="12.95" customHeight="1">
      <c r="B660" s="95"/>
      <c r="C660" s="96"/>
      <c r="D660" s="107"/>
      <c r="E660" s="96"/>
      <c r="F660" s="97"/>
      <c r="G660" s="97"/>
      <c r="M660" s="98"/>
      <c r="N660" s="99"/>
      <c r="O660" s="100"/>
      <c r="P660" s="101"/>
      <c r="Q660" s="100"/>
      <c r="R660" s="97"/>
      <c r="S660" s="100"/>
      <c r="T660" s="102"/>
      <c r="U660" s="166"/>
      <c r="V660" s="167"/>
    </row>
    <row r="661" spans="2:22" customFormat="1" ht="12.95" customHeight="1">
      <c r="B661" s="95"/>
      <c r="C661" s="96"/>
      <c r="D661" s="107"/>
      <c r="E661" s="96"/>
      <c r="F661" s="97"/>
      <c r="G661" s="97"/>
      <c r="M661" s="98"/>
      <c r="N661" s="99"/>
      <c r="O661" s="100"/>
      <c r="P661" s="101"/>
      <c r="Q661" s="100"/>
      <c r="R661" s="97"/>
      <c r="S661" s="100"/>
      <c r="T661" s="102"/>
      <c r="U661" s="166"/>
      <c r="V661" s="167"/>
    </row>
    <row r="662" spans="2:22" customFormat="1" ht="12.95" customHeight="1">
      <c r="B662" s="95"/>
      <c r="C662" s="96"/>
      <c r="D662" s="107"/>
      <c r="E662" s="96"/>
      <c r="F662" s="97"/>
      <c r="G662" s="97"/>
      <c r="M662" s="98"/>
      <c r="N662" s="99"/>
      <c r="O662" s="100"/>
      <c r="P662" s="101"/>
      <c r="Q662" s="100"/>
      <c r="R662" s="97"/>
      <c r="S662" s="100"/>
      <c r="T662" s="102"/>
      <c r="U662" s="166"/>
      <c r="V662" s="167"/>
    </row>
    <row r="663" spans="2:22" customFormat="1" ht="12.95" customHeight="1">
      <c r="B663" s="95"/>
      <c r="C663" s="96"/>
      <c r="D663" s="107"/>
      <c r="E663" s="96"/>
      <c r="F663" s="97"/>
      <c r="G663" s="97"/>
      <c r="M663" s="98"/>
      <c r="N663" s="99"/>
      <c r="O663" s="100"/>
      <c r="P663" s="101"/>
      <c r="Q663" s="100"/>
      <c r="R663" s="97"/>
      <c r="S663" s="100"/>
      <c r="T663" s="102"/>
      <c r="U663" s="166"/>
      <c r="V663" s="167"/>
    </row>
    <row r="664" spans="2:22" customFormat="1" ht="12.95" customHeight="1">
      <c r="B664" s="95"/>
      <c r="C664" s="96"/>
      <c r="D664" s="107"/>
      <c r="E664" s="96"/>
      <c r="F664" s="97"/>
      <c r="G664" s="97"/>
      <c r="M664" s="98"/>
      <c r="N664" s="99"/>
      <c r="O664" s="100"/>
      <c r="P664" s="101"/>
      <c r="Q664" s="100"/>
      <c r="R664" s="97"/>
      <c r="S664" s="100"/>
      <c r="T664" s="102"/>
      <c r="U664" s="166"/>
      <c r="V664" s="167"/>
    </row>
    <row r="665" spans="2:22" customFormat="1" ht="12.95" customHeight="1">
      <c r="B665" s="95"/>
      <c r="C665" s="96"/>
      <c r="D665" s="107"/>
      <c r="E665" s="96"/>
      <c r="F665" s="97"/>
      <c r="G665" s="97"/>
      <c r="M665" s="98"/>
      <c r="N665" s="99"/>
      <c r="O665" s="100"/>
      <c r="P665" s="101"/>
      <c r="Q665" s="100"/>
      <c r="R665" s="97"/>
      <c r="S665" s="100"/>
      <c r="T665" s="102"/>
      <c r="U665" s="166"/>
      <c r="V665" s="167"/>
    </row>
    <row r="666" spans="2:22" customFormat="1" ht="12.95" customHeight="1">
      <c r="B666" s="95"/>
      <c r="C666" s="96"/>
      <c r="D666" s="107"/>
      <c r="E666" s="96"/>
      <c r="F666" s="97"/>
      <c r="G666" s="97"/>
      <c r="M666" s="98"/>
      <c r="N666" s="99"/>
      <c r="O666" s="100"/>
      <c r="P666" s="101"/>
      <c r="Q666" s="100"/>
      <c r="R666" s="97"/>
      <c r="S666" s="100"/>
      <c r="T666" s="102"/>
      <c r="U666" s="166"/>
      <c r="V666" s="167"/>
    </row>
    <row r="667" spans="2:22" customFormat="1" ht="12.95" customHeight="1">
      <c r="B667" s="95"/>
      <c r="C667" s="96"/>
      <c r="D667" s="107"/>
      <c r="E667" s="96"/>
      <c r="F667" s="97"/>
      <c r="G667" s="97"/>
      <c r="M667" s="98"/>
      <c r="N667" s="99"/>
      <c r="O667" s="100"/>
      <c r="P667" s="101"/>
      <c r="Q667" s="100"/>
      <c r="R667" s="97"/>
      <c r="S667" s="100"/>
      <c r="T667" s="102"/>
      <c r="U667" s="166"/>
      <c r="V667" s="167"/>
    </row>
    <row r="668" spans="2:22" customFormat="1" ht="12.95" customHeight="1">
      <c r="B668" s="95"/>
      <c r="C668" s="96"/>
      <c r="D668" s="107"/>
      <c r="E668" s="96"/>
      <c r="F668" s="97"/>
      <c r="G668" s="97"/>
      <c r="M668" s="98"/>
      <c r="N668" s="99"/>
      <c r="O668" s="100"/>
      <c r="P668" s="101"/>
      <c r="Q668" s="100"/>
      <c r="R668" s="97"/>
      <c r="S668" s="100"/>
      <c r="T668" s="102"/>
      <c r="U668" s="166"/>
      <c r="V668" s="167"/>
    </row>
    <row r="669" spans="2:22" customFormat="1" ht="12.95" customHeight="1">
      <c r="B669" s="95"/>
      <c r="C669" s="96"/>
      <c r="D669" s="107"/>
      <c r="E669" s="96"/>
      <c r="F669" s="97"/>
      <c r="G669" s="97"/>
      <c r="M669" s="98"/>
      <c r="N669" s="99"/>
      <c r="O669" s="100"/>
      <c r="P669" s="101"/>
      <c r="Q669" s="100"/>
      <c r="R669" s="97"/>
      <c r="S669" s="100"/>
      <c r="T669" s="102"/>
      <c r="U669" s="166"/>
      <c r="V669" s="167"/>
    </row>
    <row r="670" spans="2:22" customFormat="1" ht="12.95" customHeight="1">
      <c r="B670" s="95"/>
      <c r="C670" s="96"/>
      <c r="D670" s="107"/>
      <c r="E670" s="96"/>
      <c r="F670" s="97"/>
      <c r="G670" s="97"/>
      <c r="M670" s="98"/>
      <c r="N670" s="99"/>
      <c r="O670" s="100"/>
      <c r="P670" s="101"/>
      <c r="Q670" s="100"/>
      <c r="R670" s="97"/>
      <c r="S670" s="100"/>
      <c r="T670" s="102"/>
      <c r="U670" s="166"/>
      <c r="V670" s="167"/>
    </row>
    <row r="671" spans="2:22" customFormat="1" ht="12.95" customHeight="1">
      <c r="B671" s="95"/>
      <c r="C671" s="96"/>
      <c r="D671" s="107"/>
      <c r="E671" s="96"/>
      <c r="F671" s="97"/>
      <c r="G671" s="97"/>
      <c r="M671" s="98"/>
      <c r="N671" s="99"/>
      <c r="O671" s="100"/>
      <c r="P671" s="101"/>
      <c r="Q671" s="100"/>
      <c r="R671" s="97"/>
      <c r="S671" s="100"/>
      <c r="T671" s="102"/>
      <c r="U671" s="166"/>
      <c r="V671" s="167"/>
    </row>
    <row r="672" spans="2:22" customFormat="1" ht="12.95" customHeight="1">
      <c r="B672" s="95"/>
      <c r="C672" s="96"/>
      <c r="D672" s="107"/>
      <c r="E672" s="96"/>
      <c r="F672" s="97"/>
      <c r="G672" s="97"/>
      <c r="M672" s="98"/>
      <c r="N672" s="99"/>
      <c r="O672" s="100"/>
      <c r="P672" s="101"/>
      <c r="Q672" s="100"/>
      <c r="R672" s="97"/>
      <c r="S672" s="100"/>
      <c r="T672" s="102"/>
      <c r="U672" s="166"/>
      <c r="V672" s="167"/>
    </row>
    <row r="673" spans="2:22" customFormat="1" ht="12.95" customHeight="1">
      <c r="B673" s="95"/>
      <c r="C673" s="96"/>
      <c r="D673" s="107"/>
      <c r="E673" s="96"/>
      <c r="F673" s="97"/>
      <c r="G673" s="97"/>
      <c r="M673" s="98"/>
      <c r="N673" s="99"/>
      <c r="O673" s="100"/>
      <c r="P673" s="101"/>
      <c r="Q673" s="100"/>
      <c r="R673" s="97"/>
      <c r="S673" s="100"/>
      <c r="T673" s="102"/>
      <c r="U673" s="166"/>
      <c r="V673" s="167"/>
    </row>
    <row r="674" spans="2:22" customFormat="1" ht="12.95" customHeight="1">
      <c r="B674" s="95"/>
      <c r="C674" s="96"/>
      <c r="D674" s="107"/>
      <c r="E674" s="96"/>
      <c r="F674" s="97"/>
      <c r="G674" s="97"/>
      <c r="M674" s="98"/>
      <c r="N674" s="99"/>
      <c r="O674" s="100"/>
      <c r="P674" s="101"/>
      <c r="Q674" s="100"/>
      <c r="R674" s="97"/>
      <c r="S674" s="100"/>
      <c r="T674" s="102"/>
      <c r="U674" s="166"/>
      <c r="V674" s="167"/>
    </row>
    <row r="675" spans="2:22" customFormat="1" ht="12.95" customHeight="1">
      <c r="B675" s="95"/>
      <c r="C675" s="96"/>
      <c r="D675" s="107"/>
      <c r="E675" s="96"/>
      <c r="F675" s="97"/>
      <c r="G675" s="97"/>
      <c r="M675" s="98"/>
      <c r="N675" s="99"/>
      <c r="O675" s="100"/>
      <c r="P675" s="101"/>
      <c r="Q675" s="100"/>
      <c r="R675" s="97"/>
      <c r="S675" s="100"/>
      <c r="T675" s="102"/>
      <c r="U675" s="166"/>
      <c r="V675" s="167"/>
    </row>
    <row r="676" spans="2:22" customFormat="1" ht="12.95" customHeight="1">
      <c r="B676" s="95"/>
      <c r="C676" s="96"/>
      <c r="D676" s="107"/>
      <c r="E676" s="96"/>
      <c r="F676" s="97"/>
      <c r="G676" s="97"/>
      <c r="M676" s="98"/>
      <c r="N676" s="99"/>
      <c r="O676" s="100"/>
      <c r="P676" s="101"/>
      <c r="Q676" s="100"/>
      <c r="R676" s="97"/>
      <c r="S676" s="100"/>
      <c r="T676" s="102"/>
      <c r="U676" s="166"/>
      <c r="V676" s="167"/>
    </row>
    <row r="677" spans="2:22" customFormat="1" ht="12.95" customHeight="1">
      <c r="B677" s="95"/>
      <c r="C677" s="96"/>
      <c r="D677" s="107"/>
      <c r="E677" s="96"/>
      <c r="F677" s="97"/>
      <c r="G677" s="97"/>
      <c r="M677" s="98"/>
      <c r="N677" s="99"/>
      <c r="O677" s="100"/>
      <c r="P677" s="101"/>
      <c r="Q677" s="100"/>
      <c r="R677" s="97"/>
      <c r="S677" s="100"/>
      <c r="T677" s="102"/>
      <c r="U677" s="166"/>
      <c r="V677" s="167"/>
    </row>
    <row r="678" spans="2:22" customFormat="1" ht="12.95" customHeight="1">
      <c r="B678" s="95"/>
      <c r="C678" s="96"/>
      <c r="D678" s="107"/>
      <c r="E678" s="96"/>
      <c r="F678" s="97"/>
      <c r="G678" s="97"/>
      <c r="M678" s="98"/>
      <c r="N678" s="99"/>
      <c r="O678" s="100"/>
      <c r="P678" s="101"/>
      <c r="Q678" s="100"/>
      <c r="R678" s="97"/>
      <c r="S678" s="100"/>
      <c r="T678" s="102"/>
      <c r="U678" s="166"/>
      <c r="V678" s="167"/>
    </row>
    <row r="679" spans="2:22" customFormat="1" ht="12.95" customHeight="1">
      <c r="B679" s="95"/>
      <c r="C679" s="96"/>
      <c r="D679" s="107"/>
      <c r="E679" s="96"/>
      <c r="F679" s="97"/>
      <c r="G679" s="97"/>
      <c r="M679" s="98"/>
      <c r="N679" s="99"/>
      <c r="O679" s="100"/>
      <c r="P679" s="101"/>
      <c r="Q679" s="100"/>
      <c r="R679" s="97"/>
      <c r="S679" s="100"/>
      <c r="T679" s="102"/>
      <c r="U679" s="166"/>
      <c r="V679" s="167"/>
    </row>
    <row r="680" spans="2:22" customFormat="1" ht="12.95" customHeight="1">
      <c r="B680" s="95"/>
      <c r="C680" s="96"/>
      <c r="D680" s="107"/>
      <c r="E680" s="96"/>
      <c r="F680" s="97"/>
      <c r="G680" s="97"/>
      <c r="M680" s="98"/>
      <c r="N680" s="99"/>
      <c r="O680" s="100"/>
      <c r="P680" s="101"/>
      <c r="Q680" s="100"/>
      <c r="R680" s="97"/>
      <c r="S680" s="100"/>
      <c r="T680" s="102"/>
      <c r="U680" s="166"/>
      <c r="V680" s="167"/>
    </row>
    <row r="681" spans="2:22" customFormat="1" ht="12.95" customHeight="1">
      <c r="B681" s="95"/>
      <c r="C681" s="96"/>
      <c r="D681" s="107"/>
      <c r="E681" s="96"/>
      <c r="F681" s="97"/>
      <c r="G681" s="97"/>
      <c r="M681" s="98"/>
      <c r="N681" s="99"/>
      <c r="O681" s="100"/>
      <c r="P681" s="101"/>
      <c r="Q681" s="100"/>
      <c r="R681" s="97"/>
      <c r="S681" s="100"/>
      <c r="T681" s="102"/>
      <c r="U681" s="166"/>
      <c r="V681" s="167"/>
    </row>
    <row r="682" spans="2:22" customFormat="1" ht="12.95" customHeight="1">
      <c r="B682" s="95"/>
      <c r="C682" s="96"/>
      <c r="D682" s="107"/>
      <c r="E682" s="96"/>
      <c r="F682" s="97"/>
      <c r="G682" s="97"/>
      <c r="M682" s="98"/>
      <c r="N682" s="99"/>
      <c r="O682" s="100"/>
      <c r="P682" s="101"/>
      <c r="Q682" s="100"/>
      <c r="R682" s="97"/>
      <c r="S682" s="100"/>
      <c r="T682" s="102"/>
      <c r="U682" s="166"/>
      <c r="V682" s="167"/>
    </row>
    <row r="683" spans="2:22" customFormat="1" ht="12.95" customHeight="1">
      <c r="B683" s="95"/>
      <c r="C683" s="96"/>
      <c r="D683" s="107"/>
      <c r="E683" s="96"/>
      <c r="F683" s="97"/>
      <c r="G683" s="97"/>
      <c r="M683" s="98"/>
      <c r="N683" s="99"/>
      <c r="O683" s="100"/>
      <c r="P683" s="101"/>
      <c r="Q683" s="100"/>
      <c r="R683" s="97"/>
      <c r="S683" s="100"/>
      <c r="T683" s="102"/>
      <c r="U683" s="166"/>
      <c r="V683" s="167"/>
    </row>
    <row r="684" spans="2:22" customFormat="1" ht="12.95" customHeight="1">
      <c r="B684" s="95"/>
      <c r="C684" s="96"/>
      <c r="D684" s="107"/>
      <c r="E684" s="96"/>
      <c r="F684" s="97"/>
      <c r="G684" s="97"/>
      <c r="M684" s="98"/>
      <c r="N684" s="99"/>
      <c r="O684" s="100"/>
      <c r="P684" s="101"/>
      <c r="Q684" s="100"/>
      <c r="R684" s="97"/>
      <c r="S684" s="100"/>
      <c r="T684" s="102"/>
      <c r="U684" s="166"/>
      <c r="V684" s="167"/>
    </row>
    <row r="685" spans="2:22" customFormat="1" ht="12.95" customHeight="1">
      <c r="B685" s="95"/>
      <c r="C685" s="96"/>
      <c r="D685" s="107"/>
      <c r="E685" s="96"/>
      <c r="F685" s="97"/>
      <c r="G685" s="97"/>
      <c r="M685" s="98"/>
      <c r="N685" s="99"/>
      <c r="O685" s="100"/>
      <c r="P685" s="101"/>
      <c r="Q685" s="100"/>
      <c r="R685" s="97"/>
      <c r="S685" s="100"/>
      <c r="T685" s="102"/>
      <c r="U685" s="166"/>
      <c r="V685" s="167"/>
    </row>
    <row r="686" spans="2:22" customFormat="1" ht="12.95" customHeight="1">
      <c r="B686" s="95"/>
      <c r="C686" s="96"/>
      <c r="D686" s="107"/>
      <c r="E686" s="96"/>
      <c r="F686" s="97"/>
      <c r="G686" s="97"/>
      <c r="M686" s="98"/>
      <c r="N686" s="99"/>
      <c r="O686" s="100"/>
      <c r="P686" s="101"/>
      <c r="Q686" s="100"/>
      <c r="R686" s="97"/>
      <c r="S686" s="100"/>
      <c r="T686" s="102"/>
      <c r="U686" s="166"/>
      <c r="V686" s="167"/>
    </row>
    <row r="687" spans="2:22" customFormat="1" ht="12.95" customHeight="1">
      <c r="B687" s="95"/>
      <c r="C687" s="96"/>
      <c r="D687" s="107"/>
      <c r="E687" s="96"/>
      <c r="F687" s="97"/>
      <c r="G687" s="97"/>
      <c r="M687" s="98"/>
      <c r="N687" s="99"/>
      <c r="O687" s="100"/>
      <c r="P687" s="101"/>
      <c r="Q687" s="100"/>
      <c r="R687" s="97"/>
      <c r="S687" s="100"/>
      <c r="T687" s="102"/>
      <c r="U687" s="166"/>
      <c r="V687" s="167"/>
    </row>
    <row r="688" spans="2:22" customFormat="1" ht="12.95" customHeight="1">
      <c r="B688" s="95"/>
      <c r="C688" s="96"/>
      <c r="D688" s="107"/>
      <c r="E688" s="96"/>
      <c r="F688" s="97"/>
      <c r="G688" s="97"/>
      <c r="M688" s="98"/>
      <c r="N688" s="99"/>
      <c r="O688" s="100"/>
      <c r="P688" s="101"/>
      <c r="Q688" s="100"/>
      <c r="R688" s="97"/>
      <c r="S688" s="100"/>
      <c r="T688" s="102"/>
      <c r="U688" s="166"/>
      <c r="V688" s="167"/>
    </row>
    <row r="689" spans="2:22" customFormat="1" ht="12.95" customHeight="1">
      <c r="B689" s="95"/>
      <c r="C689" s="96"/>
      <c r="D689" s="107"/>
      <c r="E689" s="96"/>
      <c r="F689" s="97"/>
      <c r="G689" s="97"/>
      <c r="M689" s="98"/>
      <c r="N689" s="99"/>
      <c r="O689" s="100"/>
      <c r="P689" s="101"/>
      <c r="Q689" s="100"/>
      <c r="R689" s="97"/>
      <c r="S689" s="100"/>
      <c r="T689" s="102"/>
      <c r="U689" s="166"/>
      <c r="V689" s="167"/>
    </row>
    <row r="690" spans="2:22" customFormat="1" ht="12.95" customHeight="1">
      <c r="B690" s="95"/>
      <c r="C690" s="96"/>
      <c r="D690" s="107"/>
      <c r="E690" s="96"/>
      <c r="F690" s="97"/>
      <c r="G690" s="97"/>
      <c r="M690" s="98"/>
      <c r="N690" s="99"/>
      <c r="O690" s="100"/>
      <c r="P690" s="101"/>
      <c r="Q690" s="100"/>
      <c r="R690" s="97"/>
      <c r="S690" s="100"/>
      <c r="T690" s="102"/>
      <c r="U690" s="166"/>
      <c r="V690" s="167"/>
    </row>
    <row r="691" spans="2:22" customFormat="1" ht="12.95" customHeight="1">
      <c r="B691" s="95"/>
      <c r="C691" s="96"/>
      <c r="D691" s="107"/>
      <c r="E691" s="96"/>
      <c r="F691" s="97"/>
      <c r="G691" s="97"/>
      <c r="M691" s="98"/>
      <c r="N691" s="99"/>
      <c r="O691" s="100"/>
      <c r="P691" s="101"/>
      <c r="Q691" s="100"/>
      <c r="R691" s="97"/>
      <c r="S691" s="100"/>
      <c r="T691" s="102"/>
      <c r="U691" s="166"/>
      <c r="V691" s="167"/>
    </row>
    <row r="692" spans="2:22" customFormat="1" ht="12.95" customHeight="1">
      <c r="B692" s="95"/>
      <c r="C692" s="96"/>
      <c r="D692" s="107"/>
      <c r="E692" s="96"/>
      <c r="F692" s="97"/>
      <c r="G692" s="97"/>
      <c r="M692" s="98"/>
      <c r="N692" s="99"/>
      <c r="O692" s="100"/>
      <c r="P692" s="101"/>
      <c r="Q692" s="100"/>
      <c r="R692" s="97"/>
      <c r="S692" s="100"/>
      <c r="T692" s="102"/>
      <c r="U692" s="166"/>
      <c r="V692" s="167"/>
    </row>
    <row r="693" spans="2:22" customFormat="1" ht="12.95" customHeight="1">
      <c r="B693" s="95"/>
      <c r="C693" s="96"/>
      <c r="D693" s="107"/>
      <c r="E693" s="96"/>
      <c r="F693" s="97"/>
      <c r="G693" s="97"/>
      <c r="M693" s="98"/>
      <c r="N693" s="99"/>
      <c r="O693" s="100"/>
      <c r="P693" s="101"/>
      <c r="Q693" s="100"/>
      <c r="R693" s="97"/>
      <c r="S693" s="100"/>
      <c r="T693" s="102"/>
      <c r="U693" s="166"/>
      <c r="V693" s="167"/>
    </row>
    <row r="694" spans="2:22" customFormat="1" ht="12.95" customHeight="1">
      <c r="B694" s="95"/>
      <c r="C694" s="96"/>
      <c r="D694" s="107"/>
      <c r="E694" s="96"/>
      <c r="F694" s="97"/>
      <c r="G694" s="97"/>
      <c r="M694" s="98"/>
      <c r="N694" s="99"/>
      <c r="O694" s="100"/>
      <c r="P694" s="101"/>
      <c r="Q694" s="100"/>
      <c r="R694" s="97"/>
      <c r="S694" s="100"/>
      <c r="T694" s="102"/>
      <c r="U694" s="166"/>
      <c r="V694" s="167"/>
    </row>
    <row r="695" spans="2:22" customFormat="1" ht="12.95" customHeight="1">
      <c r="B695" s="95"/>
      <c r="C695" s="96"/>
      <c r="D695" s="107"/>
      <c r="E695" s="96"/>
      <c r="F695" s="97"/>
      <c r="G695" s="97"/>
      <c r="M695" s="98"/>
      <c r="N695" s="99"/>
      <c r="O695" s="100"/>
      <c r="P695" s="101"/>
      <c r="Q695" s="100"/>
      <c r="R695" s="97"/>
      <c r="S695" s="100"/>
      <c r="T695" s="102"/>
      <c r="U695" s="166"/>
      <c r="V695" s="167"/>
    </row>
    <row r="696" spans="2:22" customFormat="1" ht="12.95" customHeight="1">
      <c r="B696" s="95"/>
      <c r="C696" s="96"/>
      <c r="D696" s="107"/>
      <c r="E696" s="96"/>
      <c r="F696" s="97"/>
      <c r="G696" s="97"/>
      <c r="M696" s="98"/>
      <c r="N696" s="99"/>
      <c r="O696" s="100"/>
      <c r="P696" s="101"/>
      <c r="Q696" s="100"/>
      <c r="R696" s="97"/>
      <c r="S696" s="100"/>
      <c r="T696" s="102"/>
      <c r="U696" s="166"/>
      <c r="V696" s="167"/>
    </row>
    <row r="697" spans="2:22" customFormat="1" ht="12.95" customHeight="1">
      <c r="B697" s="95"/>
      <c r="C697" s="96"/>
      <c r="D697" s="107"/>
      <c r="E697" s="96"/>
      <c r="F697" s="97"/>
      <c r="G697" s="97"/>
      <c r="M697" s="98"/>
      <c r="N697" s="99"/>
      <c r="O697" s="100"/>
      <c r="P697" s="101"/>
      <c r="Q697" s="100"/>
      <c r="R697" s="97"/>
      <c r="S697" s="100"/>
      <c r="T697" s="102"/>
      <c r="U697" s="166"/>
      <c r="V697" s="167"/>
    </row>
    <row r="698" spans="2:22" customFormat="1" ht="12.95" customHeight="1">
      <c r="B698" s="95"/>
      <c r="C698" s="96"/>
      <c r="D698" s="107"/>
      <c r="E698" s="96"/>
      <c r="F698" s="97"/>
      <c r="G698" s="97"/>
      <c r="M698" s="98"/>
      <c r="N698" s="99"/>
      <c r="O698" s="100"/>
      <c r="P698" s="101"/>
      <c r="Q698" s="100"/>
      <c r="R698" s="97"/>
      <c r="S698" s="100"/>
      <c r="T698" s="102"/>
      <c r="U698" s="166"/>
      <c r="V698" s="167"/>
    </row>
    <row r="699" spans="2:22" customFormat="1" ht="12.95" customHeight="1">
      <c r="B699" s="95"/>
      <c r="C699" s="96"/>
      <c r="D699" s="107"/>
      <c r="E699" s="96"/>
      <c r="F699" s="97"/>
      <c r="G699" s="97"/>
      <c r="M699" s="98"/>
      <c r="N699" s="99"/>
      <c r="O699" s="100"/>
      <c r="P699" s="101"/>
      <c r="Q699" s="100"/>
      <c r="R699" s="97"/>
      <c r="S699" s="100"/>
      <c r="T699" s="102"/>
      <c r="U699" s="166"/>
      <c r="V699" s="167"/>
    </row>
    <row r="700" spans="2:22" customFormat="1" ht="12.95" customHeight="1">
      <c r="B700" s="95"/>
      <c r="C700" s="96"/>
      <c r="D700" s="107"/>
      <c r="E700" s="96"/>
      <c r="F700" s="97"/>
      <c r="G700" s="97"/>
      <c r="M700" s="98"/>
      <c r="N700" s="99"/>
      <c r="O700" s="100"/>
      <c r="P700" s="101"/>
      <c r="Q700" s="100"/>
      <c r="R700" s="97"/>
      <c r="S700" s="100"/>
      <c r="T700" s="102"/>
      <c r="U700" s="166"/>
      <c r="V700" s="167"/>
    </row>
    <row r="701" spans="2:22" customFormat="1" ht="12.95" customHeight="1">
      <c r="B701" s="95"/>
      <c r="C701" s="96"/>
      <c r="D701" s="107"/>
      <c r="E701" s="96"/>
      <c r="F701" s="97"/>
      <c r="G701" s="97"/>
      <c r="M701" s="98"/>
      <c r="N701" s="99"/>
      <c r="O701" s="100"/>
      <c r="P701" s="101"/>
      <c r="Q701" s="100"/>
      <c r="R701" s="97"/>
      <c r="S701" s="100"/>
      <c r="T701" s="102"/>
      <c r="U701" s="166"/>
      <c r="V701" s="167"/>
    </row>
    <row r="702" spans="2:22" customFormat="1" ht="12.95" customHeight="1">
      <c r="B702" s="95"/>
      <c r="C702" s="96"/>
      <c r="D702" s="107"/>
      <c r="E702" s="96"/>
      <c r="F702" s="97"/>
      <c r="G702" s="97"/>
      <c r="M702" s="98"/>
      <c r="N702" s="99"/>
      <c r="O702" s="100"/>
      <c r="P702" s="101"/>
      <c r="Q702" s="100"/>
      <c r="R702" s="97"/>
      <c r="S702" s="100"/>
      <c r="T702" s="102"/>
      <c r="U702" s="166"/>
      <c r="V702" s="167"/>
    </row>
    <row r="703" spans="2:22" customFormat="1" ht="12.95" customHeight="1">
      <c r="B703" s="95"/>
      <c r="C703" s="96"/>
      <c r="D703" s="107"/>
      <c r="E703" s="96"/>
      <c r="F703" s="97"/>
      <c r="G703" s="97"/>
      <c r="M703" s="98"/>
      <c r="N703" s="99"/>
      <c r="O703" s="100"/>
      <c r="P703" s="101"/>
      <c r="Q703" s="100"/>
      <c r="R703" s="97"/>
      <c r="S703" s="100"/>
      <c r="T703" s="102"/>
      <c r="U703" s="166"/>
      <c r="V703" s="167"/>
    </row>
    <row r="704" spans="2:22" customFormat="1" ht="12.95" customHeight="1">
      <c r="B704" s="95"/>
      <c r="C704" s="96"/>
      <c r="D704" s="107"/>
      <c r="E704" s="96"/>
      <c r="F704" s="97"/>
      <c r="G704" s="97"/>
      <c r="M704" s="98"/>
      <c r="N704" s="99"/>
      <c r="O704" s="100"/>
      <c r="P704" s="101"/>
      <c r="Q704" s="100"/>
      <c r="R704" s="97"/>
      <c r="S704" s="100"/>
      <c r="T704" s="102"/>
      <c r="U704" s="166"/>
      <c r="V704" s="167"/>
    </row>
    <row r="705" spans="2:22" customFormat="1" ht="12.95" customHeight="1">
      <c r="B705" s="95"/>
      <c r="C705" s="96"/>
      <c r="D705" s="107"/>
      <c r="E705" s="96"/>
      <c r="F705" s="97"/>
      <c r="G705" s="97"/>
      <c r="M705" s="98"/>
      <c r="N705" s="99"/>
      <c r="O705" s="100"/>
      <c r="P705" s="101"/>
      <c r="Q705" s="100"/>
      <c r="R705" s="97"/>
      <c r="S705" s="100"/>
      <c r="T705" s="102"/>
      <c r="U705" s="166"/>
      <c r="V705" s="167"/>
    </row>
    <row r="706" spans="2:22" customFormat="1" ht="12.95" customHeight="1">
      <c r="B706" s="95"/>
      <c r="C706" s="96"/>
      <c r="D706" s="107"/>
      <c r="E706" s="96"/>
      <c r="F706" s="97"/>
      <c r="G706" s="97"/>
      <c r="M706" s="98"/>
      <c r="N706" s="99"/>
      <c r="O706" s="100"/>
      <c r="P706" s="101"/>
      <c r="Q706" s="100"/>
      <c r="R706" s="97"/>
      <c r="S706" s="100"/>
      <c r="T706" s="102"/>
      <c r="U706" s="166"/>
      <c r="V706" s="167"/>
    </row>
    <row r="707" spans="2:22" customFormat="1" ht="12.95" customHeight="1">
      <c r="B707" s="95"/>
      <c r="C707" s="96"/>
      <c r="D707" s="107"/>
      <c r="E707" s="96"/>
      <c r="F707" s="97"/>
      <c r="G707" s="97"/>
      <c r="M707" s="98"/>
      <c r="N707" s="99"/>
      <c r="O707" s="100"/>
      <c r="P707" s="101"/>
      <c r="Q707" s="100"/>
      <c r="R707" s="97"/>
      <c r="S707" s="100"/>
      <c r="T707" s="102"/>
      <c r="U707" s="166"/>
      <c r="V707" s="167"/>
    </row>
    <row r="708" spans="2:22" customFormat="1" ht="12.95" customHeight="1">
      <c r="B708" s="95"/>
      <c r="C708" s="96"/>
      <c r="D708" s="107"/>
      <c r="E708" s="96"/>
      <c r="F708" s="97"/>
      <c r="G708" s="97"/>
      <c r="M708" s="98"/>
      <c r="N708" s="99"/>
      <c r="O708" s="100"/>
      <c r="P708" s="101"/>
      <c r="Q708" s="100"/>
      <c r="R708" s="97"/>
      <c r="S708" s="100"/>
      <c r="T708" s="102"/>
      <c r="U708" s="166"/>
      <c r="V708" s="167"/>
    </row>
    <row r="709" spans="2:22" customFormat="1" ht="12.95" customHeight="1">
      <c r="B709" s="95"/>
      <c r="C709" s="96"/>
      <c r="D709" s="107"/>
      <c r="E709" s="96"/>
      <c r="F709" s="97"/>
      <c r="G709" s="97"/>
      <c r="M709" s="98"/>
      <c r="N709" s="99"/>
      <c r="O709" s="100"/>
      <c r="P709" s="101"/>
      <c r="Q709" s="100"/>
      <c r="R709" s="97"/>
      <c r="S709" s="100"/>
      <c r="T709" s="102"/>
      <c r="U709" s="166"/>
      <c r="V709" s="167"/>
    </row>
    <row r="710" spans="2:22" customFormat="1" ht="12.95" customHeight="1">
      <c r="B710" s="95"/>
      <c r="C710" s="96"/>
      <c r="D710" s="107"/>
      <c r="E710" s="96"/>
      <c r="F710" s="97"/>
      <c r="G710" s="97"/>
      <c r="M710" s="98"/>
      <c r="N710" s="99"/>
      <c r="O710" s="100"/>
      <c r="P710" s="101"/>
      <c r="Q710" s="100"/>
      <c r="R710" s="97"/>
      <c r="S710" s="100"/>
      <c r="T710" s="102"/>
      <c r="U710" s="166"/>
      <c r="V710" s="167"/>
    </row>
    <row r="711" spans="2:22" customFormat="1" ht="12.95" customHeight="1">
      <c r="B711" s="95"/>
      <c r="C711" s="96"/>
      <c r="D711" s="107"/>
      <c r="E711" s="96"/>
      <c r="F711" s="97"/>
      <c r="G711" s="97"/>
      <c r="M711" s="98"/>
      <c r="N711" s="99"/>
      <c r="O711" s="100"/>
      <c r="P711" s="101"/>
      <c r="Q711" s="100"/>
      <c r="R711" s="97"/>
      <c r="S711" s="100"/>
      <c r="T711" s="102"/>
      <c r="U711" s="166"/>
      <c r="V711" s="167"/>
    </row>
    <row r="712" spans="2:22" customFormat="1" ht="12.95" customHeight="1">
      <c r="B712" s="95"/>
      <c r="C712" s="96"/>
      <c r="D712" s="107"/>
      <c r="E712" s="96"/>
      <c r="F712" s="97"/>
      <c r="G712" s="97"/>
      <c r="M712" s="98"/>
      <c r="N712" s="99"/>
      <c r="O712" s="100"/>
      <c r="P712" s="101"/>
      <c r="Q712" s="100"/>
      <c r="R712" s="97"/>
      <c r="S712" s="100"/>
      <c r="T712" s="102"/>
      <c r="U712" s="166"/>
      <c r="V712" s="167"/>
    </row>
    <row r="713" spans="2:22" customFormat="1" ht="12.95" customHeight="1">
      <c r="B713" s="95"/>
      <c r="C713" s="96"/>
      <c r="D713" s="107"/>
      <c r="E713" s="96"/>
      <c r="F713" s="97"/>
      <c r="G713" s="97"/>
      <c r="M713" s="98"/>
      <c r="N713" s="99"/>
      <c r="O713" s="100"/>
      <c r="P713" s="101"/>
      <c r="Q713" s="100"/>
      <c r="R713" s="97"/>
      <c r="S713" s="100"/>
      <c r="T713" s="102"/>
      <c r="U713" s="166"/>
      <c r="V713" s="167"/>
    </row>
    <row r="714" spans="2:22" customFormat="1" ht="12.95" customHeight="1">
      <c r="B714" s="95"/>
      <c r="C714" s="96"/>
      <c r="D714" s="107"/>
      <c r="E714" s="96"/>
      <c r="F714" s="97"/>
      <c r="G714" s="97"/>
      <c r="M714" s="98"/>
      <c r="N714" s="99"/>
      <c r="O714" s="100"/>
      <c r="P714" s="101"/>
      <c r="Q714" s="100"/>
      <c r="R714" s="97"/>
      <c r="S714" s="100"/>
      <c r="T714" s="102"/>
      <c r="U714" s="166"/>
      <c r="V714" s="167"/>
    </row>
    <row r="715" spans="2:22" customFormat="1" ht="12.95" customHeight="1">
      <c r="B715" s="95"/>
      <c r="C715" s="96"/>
      <c r="D715" s="107"/>
      <c r="E715" s="96"/>
      <c r="F715" s="97"/>
      <c r="G715" s="97"/>
      <c r="M715" s="98"/>
      <c r="N715" s="99"/>
      <c r="O715" s="100"/>
      <c r="P715" s="101"/>
      <c r="Q715" s="100"/>
      <c r="R715" s="97"/>
      <c r="S715" s="100"/>
      <c r="T715" s="102"/>
      <c r="U715" s="166"/>
      <c r="V715" s="167"/>
    </row>
    <row r="716" spans="2:22" customFormat="1" ht="12.95" customHeight="1">
      <c r="B716" s="95"/>
      <c r="C716" s="96"/>
      <c r="D716" s="107"/>
      <c r="E716" s="96"/>
      <c r="F716" s="97"/>
      <c r="G716" s="97"/>
      <c r="M716" s="98"/>
      <c r="N716" s="99"/>
      <c r="O716" s="100"/>
      <c r="P716" s="101"/>
      <c r="Q716" s="100"/>
      <c r="R716" s="97"/>
      <c r="S716" s="100"/>
      <c r="T716" s="102"/>
      <c r="U716" s="166"/>
      <c r="V716" s="167"/>
    </row>
    <row r="717" spans="2:22" customFormat="1" ht="12.95" customHeight="1">
      <c r="B717" s="95"/>
      <c r="C717" s="96"/>
      <c r="D717" s="107"/>
      <c r="E717" s="96"/>
      <c r="F717" s="97"/>
      <c r="G717" s="97"/>
      <c r="M717" s="98"/>
      <c r="N717" s="99"/>
      <c r="O717" s="100"/>
      <c r="P717" s="101"/>
      <c r="Q717" s="100"/>
      <c r="R717" s="97"/>
      <c r="S717" s="100"/>
      <c r="T717" s="102"/>
      <c r="U717" s="166"/>
      <c r="V717" s="167"/>
    </row>
    <row r="718" spans="2:22" customFormat="1" ht="12.95" customHeight="1">
      <c r="B718" s="95"/>
      <c r="C718" s="96"/>
      <c r="D718" s="107"/>
      <c r="E718" s="96"/>
      <c r="F718" s="97"/>
      <c r="G718" s="97"/>
      <c r="M718" s="98"/>
      <c r="N718" s="99"/>
      <c r="O718" s="100"/>
      <c r="P718" s="101"/>
      <c r="Q718" s="100"/>
      <c r="R718" s="97"/>
      <c r="S718" s="100"/>
      <c r="T718" s="102"/>
      <c r="U718" s="166"/>
      <c r="V718" s="167"/>
    </row>
    <row r="719" spans="2:22" customFormat="1" ht="12.95" customHeight="1">
      <c r="B719" s="95"/>
      <c r="C719" s="96"/>
      <c r="D719" s="107"/>
      <c r="E719" s="96"/>
      <c r="F719" s="97"/>
      <c r="G719" s="97"/>
      <c r="M719" s="98"/>
      <c r="N719" s="99"/>
      <c r="O719" s="100"/>
      <c r="P719" s="101"/>
      <c r="Q719" s="100"/>
      <c r="R719" s="97"/>
      <c r="S719" s="100"/>
      <c r="T719" s="102"/>
      <c r="U719" s="166"/>
      <c r="V719" s="167"/>
    </row>
    <row r="720" spans="2:22" customFormat="1" ht="12.95" customHeight="1">
      <c r="B720" s="95"/>
      <c r="C720" s="96"/>
      <c r="D720" s="107"/>
      <c r="E720" s="96"/>
      <c r="F720" s="97"/>
      <c r="G720" s="97"/>
      <c r="M720" s="98"/>
      <c r="N720" s="99"/>
      <c r="O720" s="100"/>
      <c r="P720" s="101"/>
      <c r="Q720" s="100"/>
      <c r="R720" s="97"/>
      <c r="S720" s="100"/>
      <c r="T720" s="102"/>
      <c r="U720" s="166"/>
      <c r="V720" s="167"/>
    </row>
    <row r="721" spans="2:22" customFormat="1" ht="12.95" customHeight="1">
      <c r="B721" s="95"/>
      <c r="C721" s="96"/>
      <c r="D721" s="107"/>
      <c r="E721" s="96"/>
      <c r="F721" s="97"/>
      <c r="G721" s="97"/>
      <c r="M721" s="98"/>
      <c r="N721" s="99"/>
      <c r="O721" s="100"/>
      <c r="P721" s="101"/>
      <c r="Q721" s="100"/>
      <c r="R721" s="97"/>
      <c r="S721" s="100"/>
      <c r="T721" s="102"/>
      <c r="U721" s="166"/>
      <c r="V721" s="167"/>
    </row>
    <row r="722" spans="2:22" customFormat="1" ht="12.95" customHeight="1">
      <c r="B722" s="95"/>
      <c r="C722" s="96"/>
      <c r="D722" s="107"/>
      <c r="E722" s="96"/>
      <c r="F722" s="97"/>
      <c r="G722" s="97"/>
      <c r="M722" s="98"/>
      <c r="N722" s="99"/>
      <c r="O722" s="100"/>
      <c r="P722" s="101"/>
      <c r="Q722" s="100"/>
      <c r="R722" s="97"/>
      <c r="S722" s="100"/>
      <c r="T722" s="102"/>
      <c r="U722" s="166"/>
      <c r="V722" s="167"/>
    </row>
    <row r="723" spans="2:22" customFormat="1" ht="12.95" customHeight="1">
      <c r="B723" s="95"/>
      <c r="C723" s="96"/>
      <c r="D723" s="107"/>
      <c r="E723" s="96"/>
      <c r="F723" s="97"/>
      <c r="G723" s="97"/>
      <c r="M723" s="98"/>
      <c r="N723" s="99"/>
      <c r="O723" s="100"/>
      <c r="P723" s="101"/>
      <c r="Q723" s="100"/>
      <c r="R723" s="97"/>
      <c r="S723" s="100"/>
      <c r="T723" s="102"/>
      <c r="U723" s="166"/>
      <c r="V723" s="167"/>
    </row>
    <row r="724" spans="2:22" customFormat="1" ht="12.95" customHeight="1">
      <c r="B724" s="95"/>
      <c r="C724" s="96"/>
      <c r="D724" s="107"/>
      <c r="E724" s="96"/>
      <c r="F724" s="97"/>
      <c r="G724" s="97"/>
      <c r="M724" s="98"/>
      <c r="N724" s="99"/>
      <c r="O724" s="100"/>
      <c r="P724" s="101"/>
      <c r="Q724" s="100"/>
      <c r="R724" s="97"/>
      <c r="S724" s="100"/>
      <c r="T724" s="102"/>
      <c r="U724" s="166"/>
      <c r="V724" s="167"/>
    </row>
    <row r="725" spans="2:22" customFormat="1" ht="12.95" customHeight="1">
      <c r="B725" s="95"/>
      <c r="C725" s="96"/>
      <c r="D725" s="107"/>
      <c r="E725" s="96"/>
      <c r="F725" s="97"/>
      <c r="G725" s="97"/>
      <c r="M725" s="98"/>
      <c r="N725" s="99"/>
      <c r="O725" s="100"/>
      <c r="P725" s="101"/>
      <c r="Q725" s="100"/>
      <c r="R725" s="97"/>
      <c r="S725" s="100"/>
      <c r="T725" s="102"/>
      <c r="U725" s="166"/>
      <c r="V725" s="167"/>
    </row>
    <row r="726" spans="2:22" customFormat="1" ht="12.95" customHeight="1">
      <c r="B726" s="95"/>
      <c r="C726" s="96"/>
      <c r="D726" s="107"/>
      <c r="E726" s="96"/>
      <c r="F726" s="97"/>
      <c r="G726" s="97"/>
      <c r="M726" s="98"/>
      <c r="N726" s="99"/>
      <c r="O726" s="100"/>
      <c r="P726" s="101"/>
      <c r="Q726" s="100"/>
      <c r="R726" s="97"/>
      <c r="S726" s="100"/>
      <c r="T726" s="102"/>
      <c r="U726" s="166"/>
      <c r="V726" s="167"/>
    </row>
    <row r="727" spans="2:22" customFormat="1" ht="12.95" customHeight="1">
      <c r="B727" s="95"/>
      <c r="C727" s="96"/>
      <c r="D727" s="107"/>
      <c r="E727" s="96"/>
      <c r="F727" s="97"/>
      <c r="G727" s="97"/>
      <c r="M727" s="98"/>
      <c r="N727" s="99"/>
      <c r="O727" s="100"/>
      <c r="P727" s="101"/>
      <c r="Q727" s="100"/>
      <c r="R727" s="97"/>
      <c r="S727" s="100"/>
      <c r="T727" s="102"/>
      <c r="U727" s="166"/>
      <c r="V727" s="167"/>
    </row>
    <row r="728" spans="2:22" customFormat="1" ht="12.95" customHeight="1">
      <c r="B728" s="95"/>
      <c r="C728" s="96"/>
      <c r="D728" s="107"/>
      <c r="E728" s="96"/>
      <c r="F728" s="97"/>
      <c r="G728" s="97"/>
      <c r="M728" s="98"/>
      <c r="N728" s="99"/>
      <c r="O728" s="100"/>
      <c r="P728" s="101"/>
      <c r="Q728" s="100"/>
      <c r="R728" s="97"/>
      <c r="S728" s="100"/>
      <c r="T728" s="102"/>
      <c r="U728" s="166"/>
      <c r="V728" s="167"/>
    </row>
    <row r="729" spans="2:22" customFormat="1" ht="12.95" customHeight="1">
      <c r="B729" s="95"/>
      <c r="C729" s="96"/>
      <c r="D729" s="107"/>
      <c r="E729" s="96"/>
      <c r="F729" s="97"/>
      <c r="G729" s="97"/>
      <c r="M729" s="98"/>
      <c r="N729" s="99"/>
      <c r="O729" s="100"/>
      <c r="P729" s="101"/>
      <c r="Q729" s="100"/>
      <c r="R729" s="97"/>
      <c r="S729" s="100"/>
      <c r="T729" s="102"/>
      <c r="U729" s="166"/>
      <c r="V729" s="167"/>
    </row>
    <row r="730" spans="2:22" customFormat="1" ht="12.95" customHeight="1">
      <c r="B730" s="95"/>
      <c r="C730" s="96"/>
      <c r="D730" s="107"/>
      <c r="E730" s="96"/>
      <c r="F730" s="97"/>
      <c r="G730" s="97"/>
      <c r="M730" s="98"/>
      <c r="N730" s="99"/>
      <c r="O730" s="100"/>
      <c r="P730" s="101"/>
      <c r="Q730" s="100"/>
      <c r="R730" s="97"/>
      <c r="S730" s="100"/>
      <c r="T730" s="102"/>
      <c r="U730" s="166"/>
      <c r="V730" s="167"/>
    </row>
    <row r="731" spans="2:22" customFormat="1" ht="12.95" customHeight="1">
      <c r="B731" s="95"/>
      <c r="C731" s="96"/>
      <c r="D731" s="107"/>
      <c r="E731" s="96"/>
      <c r="F731" s="97"/>
      <c r="G731" s="97"/>
      <c r="M731" s="98"/>
      <c r="N731" s="99"/>
      <c r="O731" s="100"/>
      <c r="P731" s="101"/>
      <c r="Q731" s="100"/>
      <c r="R731" s="97"/>
      <c r="S731" s="100"/>
      <c r="T731" s="102"/>
      <c r="U731" s="166"/>
      <c r="V731" s="167"/>
    </row>
    <row r="732" spans="2:22" customFormat="1" ht="12.95" customHeight="1">
      <c r="B732" s="108"/>
      <c r="C732" s="96"/>
      <c r="D732" s="107"/>
      <c r="U732" s="166"/>
      <c r="V732" s="168"/>
    </row>
    <row r="733" spans="2:22" customFormat="1" ht="12.95" customHeight="1">
      <c r="B733" s="108"/>
      <c r="C733" s="96"/>
      <c r="D733" s="107"/>
      <c r="U733" s="166"/>
      <c r="V733" s="168"/>
    </row>
    <row r="734" spans="2:22" customFormat="1" ht="12.95" customHeight="1">
      <c r="B734" s="108"/>
      <c r="C734" s="96"/>
      <c r="D734" s="107"/>
      <c r="U734" s="166"/>
      <c r="V734" s="168"/>
    </row>
    <row r="735" spans="2:22" customFormat="1" ht="12.95" customHeight="1">
      <c r="B735" s="108"/>
      <c r="C735" s="96"/>
      <c r="D735" s="107"/>
      <c r="U735" s="166"/>
      <c r="V735" s="168"/>
    </row>
    <row r="736" spans="2:22" customFormat="1" ht="12.95" customHeight="1">
      <c r="B736" s="108"/>
      <c r="C736" s="96"/>
      <c r="D736" s="107"/>
      <c r="U736" s="166"/>
      <c r="V736" s="168"/>
    </row>
    <row r="737" spans="4:22" customFormat="1">
      <c r="D737" s="107"/>
      <c r="U737" s="166"/>
      <c r="V737" s="166"/>
    </row>
    <row r="738" spans="4:22" customFormat="1">
      <c r="D738" s="107"/>
      <c r="U738" s="166"/>
      <c r="V738" s="166"/>
    </row>
    <row r="739" spans="4:22" customFormat="1">
      <c r="D739" s="107"/>
      <c r="U739" s="166"/>
      <c r="V739" s="166"/>
    </row>
    <row r="740" spans="4:22" customFormat="1">
      <c r="D740" s="107"/>
      <c r="U740" s="166"/>
      <c r="V740" s="166"/>
    </row>
    <row r="741" spans="4:22" customFormat="1">
      <c r="D741" s="107"/>
      <c r="U741" s="166"/>
      <c r="V741" s="166"/>
    </row>
    <row r="742" spans="4:22" customFormat="1">
      <c r="D742" s="107"/>
      <c r="U742" s="166"/>
      <c r="V742" s="166"/>
    </row>
    <row r="743" spans="4:22" customFormat="1">
      <c r="D743" s="107"/>
      <c r="U743" s="166"/>
      <c r="V743" s="166"/>
    </row>
    <row r="744" spans="4:22" customFormat="1">
      <c r="D744" s="107"/>
      <c r="U744" s="166"/>
      <c r="V744" s="166"/>
    </row>
    <row r="745" spans="4:22" customFormat="1">
      <c r="D745" s="107"/>
      <c r="U745" s="166"/>
      <c r="V745" s="166"/>
    </row>
    <row r="746" spans="4:22" customFormat="1">
      <c r="D746" s="107"/>
      <c r="U746" s="166"/>
      <c r="V746" s="166"/>
    </row>
    <row r="747" spans="4:22" customFormat="1">
      <c r="D747" s="107"/>
      <c r="U747" s="166"/>
      <c r="V747" s="166"/>
    </row>
    <row r="748" spans="4:22" customFormat="1">
      <c r="D748" s="107"/>
      <c r="U748" s="166"/>
      <c r="V748" s="166"/>
    </row>
    <row r="749" spans="4:22" customFormat="1">
      <c r="D749" s="107"/>
      <c r="U749" s="166"/>
      <c r="V749" s="166"/>
    </row>
    <row r="750" spans="4:22" customFormat="1">
      <c r="D750" s="107"/>
      <c r="U750" s="166"/>
      <c r="V750" s="166"/>
    </row>
    <row r="751" spans="4:22" customFormat="1">
      <c r="D751" s="107"/>
      <c r="U751" s="166"/>
      <c r="V751" s="166"/>
    </row>
    <row r="752" spans="4:22" customFormat="1">
      <c r="D752" s="107"/>
      <c r="U752" s="166"/>
      <c r="V752" s="166"/>
    </row>
    <row r="753" spans="4:22" customFormat="1">
      <c r="D753" s="107"/>
      <c r="U753" s="166"/>
      <c r="V753" s="166"/>
    </row>
    <row r="754" spans="4:22" customFormat="1">
      <c r="D754" s="107"/>
      <c r="U754" s="166"/>
      <c r="V754" s="166"/>
    </row>
    <row r="755" spans="4:22" customFormat="1">
      <c r="D755" s="107"/>
      <c r="U755" s="166"/>
      <c r="V755" s="166"/>
    </row>
    <row r="756" spans="4:22" customFormat="1">
      <c r="D756" s="107"/>
      <c r="U756" s="166"/>
      <c r="V756" s="166"/>
    </row>
    <row r="757" spans="4:22" customFormat="1">
      <c r="D757" s="107"/>
      <c r="U757" s="166"/>
      <c r="V757" s="166"/>
    </row>
    <row r="758" spans="4:22" customFormat="1">
      <c r="D758" s="107"/>
      <c r="U758" s="166"/>
      <c r="V758" s="166"/>
    </row>
    <row r="759" spans="4:22" customFormat="1">
      <c r="D759" s="107"/>
      <c r="U759" s="166"/>
      <c r="V759" s="166"/>
    </row>
    <row r="760" spans="4:22" customFormat="1">
      <c r="D760" s="107"/>
      <c r="U760" s="166"/>
      <c r="V760" s="166"/>
    </row>
    <row r="761" spans="4:22" customFormat="1">
      <c r="D761" s="107"/>
      <c r="U761" s="166"/>
      <c r="V761" s="166"/>
    </row>
    <row r="762" spans="4:22" customFormat="1">
      <c r="D762" s="107"/>
      <c r="U762" s="166"/>
      <c r="V762" s="166"/>
    </row>
    <row r="763" spans="4:22" customFormat="1">
      <c r="D763" s="107"/>
      <c r="U763" s="166"/>
      <c r="V763" s="166"/>
    </row>
    <row r="764" spans="4:22" customFormat="1">
      <c r="D764" s="107"/>
      <c r="U764" s="166"/>
      <c r="V764" s="166"/>
    </row>
    <row r="765" spans="4:22" customFormat="1">
      <c r="D765" s="107"/>
      <c r="U765" s="166"/>
      <c r="V765" s="166"/>
    </row>
    <row r="766" spans="4:22" customFormat="1">
      <c r="D766" s="107"/>
      <c r="U766" s="166"/>
      <c r="V766" s="166"/>
    </row>
    <row r="767" spans="4:22" customFormat="1">
      <c r="D767" s="107"/>
      <c r="U767" s="166"/>
      <c r="V767" s="166"/>
    </row>
    <row r="768" spans="4:22" customFormat="1">
      <c r="D768" s="107"/>
      <c r="U768" s="166"/>
      <c r="V768" s="166"/>
    </row>
    <row r="769" spans="4:22" customFormat="1">
      <c r="D769" s="107"/>
      <c r="U769" s="166"/>
      <c r="V769" s="166"/>
    </row>
    <row r="770" spans="4:22" customFormat="1">
      <c r="D770" s="107"/>
      <c r="U770" s="166"/>
      <c r="V770" s="166"/>
    </row>
    <row r="771" spans="4:22" customFormat="1">
      <c r="D771" s="107"/>
      <c r="U771" s="166"/>
      <c r="V771" s="166"/>
    </row>
    <row r="772" spans="4:22" customFormat="1">
      <c r="D772" s="107"/>
      <c r="U772" s="166"/>
      <c r="V772" s="166"/>
    </row>
    <row r="773" spans="4:22" customFormat="1">
      <c r="D773" s="107"/>
      <c r="U773" s="166"/>
      <c r="V773" s="166"/>
    </row>
    <row r="774" spans="4:22" customFormat="1">
      <c r="D774" s="107"/>
      <c r="U774" s="166"/>
      <c r="V774" s="166"/>
    </row>
    <row r="775" spans="4:22" customFormat="1">
      <c r="D775" s="107"/>
      <c r="U775" s="166"/>
      <c r="V775" s="166"/>
    </row>
    <row r="776" spans="4:22" customFormat="1">
      <c r="D776" s="107"/>
      <c r="U776" s="166"/>
      <c r="V776" s="166"/>
    </row>
    <row r="777" spans="4:22" customFormat="1">
      <c r="D777" s="107"/>
      <c r="U777" s="166"/>
      <c r="V777" s="166"/>
    </row>
    <row r="778" spans="4:22" customFormat="1">
      <c r="D778" s="107"/>
      <c r="U778" s="166"/>
      <c r="V778" s="166"/>
    </row>
    <row r="779" spans="4:22" customFormat="1">
      <c r="D779" s="107"/>
      <c r="U779" s="166"/>
      <c r="V779" s="166"/>
    </row>
    <row r="780" spans="4:22" customFormat="1">
      <c r="D780" s="107"/>
      <c r="U780" s="166"/>
      <c r="V780" s="166"/>
    </row>
    <row r="781" spans="4:22" customFormat="1">
      <c r="D781" s="107"/>
      <c r="U781" s="166"/>
      <c r="V781" s="166"/>
    </row>
    <row r="782" spans="4:22" customFormat="1">
      <c r="D782" s="107"/>
      <c r="U782" s="166"/>
      <c r="V782" s="166"/>
    </row>
    <row r="783" spans="4:22" customFormat="1">
      <c r="D783" s="107"/>
      <c r="U783" s="166"/>
      <c r="V783" s="166"/>
    </row>
    <row r="784" spans="4:22" customFormat="1">
      <c r="D784" s="107"/>
      <c r="U784" s="166"/>
      <c r="V784" s="166"/>
    </row>
    <row r="785" spans="4:22" customFormat="1">
      <c r="D785" s="107"/>
      <c r="U785" s="166"/>
      <c r="V785" s="166"/>
    </row>
    <row r="786" spans="4:22" customFormat="1">
      <c r="D786" s="107"/>
      <c r="U786" s="166"/>
      <c r="V786" s="166"/>
    </row>
    <row r="787" spans="4:22" customFormat="1">
      <c r="D787" s="107"/>
      <c r="U787" s="166"/>
      <c r="V787" s="166"/>
    </row>
    <row r="788" spans="4:22" customFormat="1">
      <c r="D788" s="107"/>
      <c r="U788" s="166"/>
      <c r="V788" s="166"/>
    </row>
    <row r="789" spans="4:22" customFormat="1">
      <c r="D789" s="107"/>
      <c r="U789" s="166"/>
      <c r="V789" s="166"/>
    </row>
    <row r="790" spans="4:22" customFormat="1">
      <c r="D790" s="107"/>
      <c r="U790" s="166"/>
      <c r="V790" s="166"/>
    </row>
    <row r="791" spans="4:22" customFormat="1">
      <c r="D791" s="107"/>
      <c r="U791" s="166"/>
      <c r="V791" s="166"/>
    </row>
    <row r="792" spans="4:22" customFormat="1">
      <c r="D792" s="107"/>
      <c r="U792" s="166"/>
      <c r="V792" s="166"/>
    </row>
    <row r="793" spans="4:22" customFormat="1">
      <c r="D793" s="107"/>
      <c r="U793" s="166"/>
      <c r="V793" s="166"/>
    </row>
    <row r="794" spans="4:22" customFormat="1">
      <c r="D794" s="107"/>
      <c r="U794" s="166"/>
      <c r="V794" s="166"/>
    </row>
    <row r="795" spans="4:22" customFormat="1">
      <c r="D795" s="107"/>
    </row>
    <row r="796" spans="4:22" customFormat="1">
      <c r="D796" s="107"/>
    </row>
    <row r="797" spans="4:22" customFormat="1">
      <c r="D797" s="107"/>
    </row>
    <row r="798" spans="4:22" customFormat="1">
      <c r="D798" s="107"/>
    </row>
    <row r="799" spans="4:22" customFormat="1">
      <c r="D799" s="107"/>
    </row>
    <row r="800" spans="4:22" customFormat="1">
      <c r="D800" s="107"/>
    </row>
    <row r="801" spans="4:4" customFormat="1">
      <c r="D801" s="107"/>
    </row>
    <row r="802" spans="4:4" customFormat="1">
      <c r="D802" s="107"/>
    </row>
    <row r="803" spans="4:4" customFormat="1">
      <c r="D803" s="107"/>
    </row>
    <row r="804" spans="4:4" customFormat="1">
      <c r="D804" s="107"/>
    </row>
    <row r="805" spans="4:4" customFormat="1">
      <c r="D805" s="107"/>
    </row>
    <row r="806" spans="4:4" customFormat="1">
      <c r="D806" s="107"/>
    </row>
    <row r="807" spans="4:4" customFormat="1">
      <c r="D807" s="107"/>
    </row>
    <row r="808" spans="4:4" customFormat="1">
      <c r="D808" s="107"/>
    </row>
    <row r="809" spans="4:4" customFormat="1">
      <c r="D809" s="107"/>
    </row>
    <row r="810" spans="4:4" customFormat="1">
      <c r="D810" s="107"/>
    </row>
    <row r="811" spans="4:4" customFormat="1">
      <c r="D811" s="107"/>
    </row>
    <row r="812" spans="4:4" customFormat="1">
      <c r="D812" s="107"/>
    </row>
    <row r="813" spans="4:4" customFormat="1">
      <c r="D813" s="107"/>
    </row>
    <row r="814" spans="4:4" customFormat="1">
      <c r="D814" s="107"/>
    </row>
    <row r="815" spans="4:4" customFormat="1">
      <c r="D815" s="107"/>
    </row>
    <row r="816" spans="4:4" customFormat="1">
      <c r="D816" s="107"/>
    </row>
    <row r="817" spans="4:4" customFormat="1">
      <c r="D817" s="107"/>
    </row>
    <row r="818" spans="4:4" customFormat="1">
      <c r="D818" s="107"/>
    </row>
    <row r="819" spans="4:4" customFormat="1">
      <c r="D819" s="107"/>
    </row>
    <row r="820" spans="4:4" customFormat="1">
      <c r="D820" s="107"/>
    </row>
    <row r="821" spans="4:4" customFormat="1">
      <c r="D821" s="107"/>
    </row>
    <row r="822" spans="4:4" customFormat="1">
      <c r="D822" s="107"/>
    </row>
    <row r="823" spans="4:4" customFormat="1">
      <c r="D823" s="107"/>
    </row>
    <row r="824" spans="4:4" customFormat="1">
      <c r="D824" s="107"/>
    </row>
    <row r="825" spans="4:4" customFormat="1">
      <c r="D825" s="107"/>
    </row>
    <row r="826" spans="4:4" customFormat="1">
      <c r="D826" s="107"/>
    </row>
    <row r="827" spans="4:4" customFormat="1">
      <c r="D827" s="107"/>
    </row>
    <row r="828" spans="4:4" customFormat="1">
      <c r="D828" s="107"/>
    </row>
    <row r="829" spans="4:4" customFormat="1">
      <c r="D829" s="107"/>
    </row>
    <row r="830" spans="4:4" customFormat="1">
      <c r="D830" s="107"/>
    </row>
    <row r="831" spans="4:4" customFormat="1">
      <c r="D831" s="107"/>
    </row>
    <row r="832" spans="4:4" customFormat="1">
      <c r="D832" s="107"/>
    </row>
    <row r="833" spans="4:4" customFormat="1">
      <c r="D833" s="107"/>
    </row>
    <row r="834" spans="4:4" customFormat="1">
      <c r="D834" s="107"/>
    </row>
    <row r="835" spans="4:4" customFormat="1">
      <c r="D835" s="107"/>
    </row>
    <row r="836" spans="4:4" customFormat="1">
      <c r="D836" s="107"/>
    </row>
    <row r="837" spans="4:4" customFormat="1">
      <c r="D837" s="107"/>
    </row>
    <row r="838" spans="4:4" customFormat="1">
      <c r="D838" s="107"/>
    </row>
    <row r="839" spans="4:4" customFormat="1">
      <c r="D839" s="107"/>
    </row>
    <row r="840" spans="4:4" customFormat="1">
      <c r="D840" s="107"/>
    </row>
    <row r="841" spans="4:4" customFormat="1">
      <c r="D841" s="107"/>
    </row>
    <row r="842" spans="4:4" customFormat="1">
      <c r="D842" s="107"/>
    </row>
    <row r="843" spans="4:4" customFormat="1">
      <c r="D843" s="107"/>
    </row>
    <row r="844" spans="4:4" customFormat="1">
      <c r="D844" s="107"/>
    </row>
    <row r="845" spans="4:4" customFormat="1">
      <c r="D845" s="107"/>
    </row>
    <row r="846" spans="4:4" customFormat="1">
      <c r="D846" s="107"/>
    </row>
    <row r="847" spans="4:4" customFormat="1">
      <c r="D847" s="107"/>
    </row>
    <row r="848" spans="4:4" customFormat="1">
      <c r="D848" s="107"/>
    </row>
    <row r="849" spans="4:4" customFormat="1">
      <c r="D849" s="107"/>
    </row>
    <row r="850" spans="4:4" customFormat="1">
      <c r="D850" s="107"/>
    </row>
    <row r="851" spans="4:4" customFormat="1">
      <c r="D851" s="107"/>
    </row>
    <row r="852" spans="4:4" customFormat="1">
      <c r="D852" s="107"/>
    </row>
    <row r="853" spans="4:4" customFormat="1">
      <c r="D853" s="107"/>
    </row>
    <row r="854" spans="4:4" customFormat="1">
      <c r="D854" s="107"/>
    </row>
    <row r="855" spans="4:4" customFormat="1">
      <c r="D855" s="107"/>
    </row>
    <row r="856" spans="4:4" customFormat="1">
      <c r="D856" s="107"/>
    </row>
    <row r="857" spans="4:4" customFormat="1">
      <c r="D857" s="107"/>
    </row>
    <row r="858" spans="4:4" customFormat="1">
      <c r="D858" s="107"/>
    </row>
    <row r="859" spans="4:4" customFormat="1">
      <c r="D859" s="107"/>
    </row>
    <row r="860" spans="4:4" customFormat="1">
      <c r="D860" s="107"/>
    </row>
    <row r="861" spans="4:4" customFormat="1">
      <c r="D861" s="107"/>
    </row>
    <row r="862" spans="4:4" customFormat="1">
      <c r="D862" s="107"/>
    </row>
    <row r="863" spans="4:4" customFormat="1">
      <c r="D863" s="107"/>
    </row>
    <row r="864" spans="4:4" customFormat="1">
      <c r="D864" s="107"/>
    </row>
    <row r="865" spans="4:4" customFormat="1">
      <c r="D865" s="107"/>
    </row>
    <row r="866" spans="4:4" customFormat="1">
      <c r="D866" s="107"/>
    </row>
    <row r="867" spans="4:4" customFormat="1">
      <c r="D867" s="107"/>
    </row>
    <row r="868" spans="4:4" customFormat="1">
      <c r="D868" s="107"/>
    </row>
    <row r="869" spans="4:4" customFormat="1">
      <c r="D869" s="107"/>
    </row>
    <row r="870" spans="4:4" customFormat="1">
      <c r="D870" s="107"/>
    </row>
    <row r="871" spans="4:4" customFormat="1">
      <c r="D871" s="107"/>
    </row>
    <row r="872" spans="4:4" customFormat="1">
      <c r="D872" s="107"/>
    </row>
    <row r="873" spans="4:4" customFormat="1">
      <c r="D873" s="107"/>
    </row>
    <row r="874" spans="4:4" customFormat="1">
      <c r="D874" s="107"/>
    </row>
    <row r="875" spans="4:4" customFormat="1">
      <c r="D875" s="107"/>
    </row>
    <row r="876" spans="4:4" customFormat="1">
      <c r="D876" s="107"/>
    </row>
    <row r="877" spans="4:4" customFormat="1">
      <c r="D877" s="107"/>
    </row>
    <row r="878" spans="4:4" customFormat="1">
      <c r="D878" s="107"/>
    </row>
    <row r="879" spans="4:4" customFormat="1">
      <c r="D879" s="107"/>
    </row>
    <row r="880" spans="4:4" customFormat="1">
      <c r="D880" s="107"/>
    </row>
    <row r="881" spans="4:4" customFormat="1">
      <c r="D881" s="107"/>
    </row>
    <row r="882" spans="4:4" customFormat="1">
      <c r="D882" s="107"/>
    </row>
    <row r="883" spans="4:4" customFormat="1">
      <c r="D883" s="107"/>
    </row>
    <row r="884" spans="4:4" customFormat="1">
      <c r="D884" s="107"/>
    </row>
    <row r="885" spans="4:4" customFormat="1">
      <c r="D885" s="107"/>
    </row>
    <row r="886" spans="4:4" customFormat="1">
      <c r="D886" s="107"/>
    </row>
    <row r="887" spans="4:4" customFormat="1">
      <c r="D887" s="107"/>
    </row>
    <row r="888" spans="4:4" customFormat="1">
      <c r="D888" s="107"/>
    </row>
    <row r="889" spans="4:4" customFormat="1">
      <c r="D889" s="107"/>
    </row>
    <row r="890" spans="4:4" customFormat="1">
      <c r="D890" s="107"/>
    </row>
    <row r="891" spans="4:4" customFormat="1">
      <c r="D891" s="107"/>
    </row>
    <row r="892" spans="4:4" customFormat="1">
      <c r="D892" s="107"/>
    </row>
    <row r="893" spans="4:4" customFormat="1">
      <c r="D893" s="107"/>
    </row>
    <row r="894" spans="4:4" customFormat="1">
      <c r="D894" s="107"/>
    </row>
    <row r="895" spans="4:4" customFormat="1">
      <c r="D895" s="107"/>
    </row>
    <row r="896" spans="4:4" customFormat="1">
      <c r="D896" s="107"/>
    </row>
    <row r="897" spans="4:4" customFormat="1">
      <c r="D897" s="107"/>
    </row>
    <row r="898" spans="4:4" customFormat="1">
      <c r="D898" s="107"/>
    </row>
    <row r="899" spans="4:4" customFormat="1">
      <c r="D899" s="107"/>
    </row>
    <row r="900" spans="4:4" customFormat="1">
      <c r="D900" s="107"/>
    </row>
    <row r="901" spans="4:4" customFormat="1">
      <c r="D901" s="107"/>
    </row>
    <row r="902" spans="4:4" customFormat="1">
      <c r="D902" s="107"/>
    </row>
    <row r="903" spans="4:4" customFormat="1">
      <c r="D903" s="107"/>
    </row>
    <row r="904" spans="4:4" customFormat="1">
      <c r="D904" s="107"/>
    </row>
    <row r="905" spans="4:4" customFormat="1">
      <c r="D905" s="107"/>
    </row>
    <row r="906" spans="4:4" customFormat="1">
      <c r="D906" s="107"/>
    </row>
    <row r="907" spans="4:4" customFormat="1">
      <c r="D907" s="107"/>
    </row>
    <row r="908" spans="4:4" customFormat="1">
      <c r="D908" s="107"/>
    </row>
    <row r="909" spans="4:4" customFormat="1">
      <c r="D909" s="107"/>
    </row>
    <row r="910" spans="4:4" customFormat="1">
      <c r="D910" s="107"/>
    </row>
    <row r="911" spans="4:4" customFormat="1">
      <c r="D911" s="107"/>
    </row>
    <row r="912" spans="4:4" customFormat="1">
      <c r="D912" s="107"/>
    </row>
    <row r="913" spans="4:4" customFormat="1">
      <c r="D913" s="107"/>
    </row>
    <row r="914" spans="4:4" customFormat="1">
      <c r="D914" s="107"/>
    </row>
    <row r="915" spans="4:4" customFormat="1">
      <c r="D915" s="107"/>
    </row>
    <row r="916" spans="4:4" customFormat="1">
      <c r="D916" s="107"/>
    </row>
    <row r="917" spans="4:4" customFormat="1">
      <c r="D917" s="107"/>
    </row>
    <row r="918" spans="4:4" customFormat="1">
      <c r="D918" s="107"/>
    </row>
    <row r="919" spans="4:4" customFormat="1">
      <c r="D919" s="107"/>
    </row>
    <row r="920" spans="4:4" customFormat="1">
      <c r="D920" s="107"/>
    </row>
    <row r="921" spans="4:4" customFormat="1">
      <c r="D921" s="107"/>
    </row>
    <row r="922" spans="4:4" customFormat="1">
      <c r="D922" s="107"/>
    </row>
    <row r="923" spans="4:4" customFormat="1">
      <c r="D923" s="107"/>
    </row>
    <row r="924" spans="4:4" customFormat="1">
      <c r="D924" s="107"/>
    </row>
    <row r="925" spans="4:4" customFormat="1">
      <c r="D925" s="107"/>
    </row>
    <row r="926" spans="4:4" customFormat="1">
      <c r="D926" s="107"/>
    </row>
    <row r="927" spans="4:4" customFormat="1">
      <c r="D927" s="107"/>
    </row>
    <row r="928" spans="4:4" customFormat="1">
      <c r="D928" s="107"/>
    </row>
    <row r="929" spans="4:4" customFormat="1">
      <c r="D929" s="107"/>
    </row>
    <row r="930" spans="4:4" customFormat="1">
      <c r="D930" s="107"/>
    </row>
    <row r="931" spans="4:4" customFormat="1">
      <c r="D931" s="107"/>
    </row>
    <row r="932" spans="4:4" customFormat="1">
      <c r="D932" s="107"/>
    </row>
    <row r="933" spans="4:4" customFormat="1">
      <c r="D933" s="107"/>
    </row>
    <row r="934" spans="4:4" customFormat="1">
      <c r="D934" s="107"/>
    </row>
    <row r="935" spans="4:4" customFormat="1">
      <c r="D935" s="107"/>
    </row>
    <row r="936" spans="4:4" customFormat="1">
      <c r="D936" s="107"/>
    </row>
    <row r="937" spans="4:4" customFormat="1">
      <c r="D937" s="107"/>
    </row>
    <row r="938" spans="4:4" customFormat="1">
      <c r="D938" s="107"/>
    </row>
    <row r="939" spans="4:4" customFormat="1">
      <c r="D939" s="107"/>
    </row>
    <row r="940" spans="4:4" customFormat="1">
      <c r="D940" s="107"/>
    </row>
    <row r="941" spans="4:4" customFormat="1">
      <c r="D941" s="107"/>
    </row>
    <row r="942" spans="4:4" customFormat="1">
      <c r="D942" s="107"/>
    </row>
    <row r="943" spans="4:4" customFormat="1">
      <c r="D943" s="107"/>
    </row>
    <row r="944" spans="4:4" customFormat="1">
      <c r="D944" s="107"/>
    </row>
    <row r="945" spans="4:4" customFormat="1">
      <c r="D945" s="107"/>
    </row>
    <row r="946" spans="4:4" customFormat="1">
      <c r="D946" s="107"/>
    </row>
    <row r="947" spans="4:4" customFormat="1">
      <c r="D947" s="107"/>
    </row>
    <row r="948" spans="4:4" customFormat="1">
      <c r="D948" s="107"/>
    </row>
    <row r="949" spans="4:4" customFormat="1">
      <c r="D949" s="107"/>
    </row>
    <row r="950" spans="4:4" customFormat="1">
      <c r="D950" s="107"/>
    </row>
    <row r="951" spans="4:4" customFormat="1">
      <c r="D951" s="107"/>
    </row>
    <row r="952" spans="4:4" customFormat="1">
      <c r="D952" s="107"/>
    </row>
    <row r="953" spans="4:4" customFormat="1">
      <c r="D953" s="107"/>
    </row>
    <row r="954" spans="4:4" customFormat="1">
      <c r="D954" s="107"/>
    </row>
    <row r="955" spans="4:4" customFormat="1">
      <c r="D955" s="107"/>
    </row>
    <row r="956" spans="4:4" customFormat="1">
      <c r="D956" s="107"/>
    </row>
    <row r="957" spans="4:4" customFormat="1">
      <c r="D957" s="107"/>
    </row>
    <row r="958" spans="4:4" customFormat="1">
      <c r="D958" s="107"/>
    </row>
    <row r="959" spans="4:4" customFormat="1">
      <c r="D959" s="107"/>
    </row>
    <row r="960" spans="4:4" customFormat="1">
      <c r="D960" s="107"/>
    </row>
    <row r="961" spans="4:4" customFormat="1">
      <c r="D961" s="107"/>
    </row>
    <row r="962" spans="4:4" customFormat="1">
      <c r="D962" s="107"/>
    </row>
    <row r="963" spans="4:4" customFormat="1">
      <c r="D963" s="107"/>
    </row>
    <row r="964" spans="4:4" customFormat="1">
      <c r="D964" s="107"/>
    </row>
    <row r="965" spans="4:4" customFormat="1">
      <c r="D965" s="107"/>
    </row>
    <row r="966" spans="4:4" customFormat="1">
      <c r="D966" s="107"/>
    </row>
    <row r="967" spans="4:4" customFormat="1">
      <c r="D967" s="107"/>
    </row>
    <row r="968" spans="4:4" customFormat="1">
      <c r="D968" s="107"/>
    </row>
    <row r="969" spans="4:4" customFormat="1">
      <c r="D969" s="107"/>
    </row>
    <row r="970" spans="4:4" customFormat="1">
      <c r="D970" s="107"/>
    </row>
    <row r="971" spans="4:4" customFormat="1">
      <c r="D971" s="107"/>
    </row>
    <row r="972" spans="4:4" customFormat="1">
      <c r="D972" s="107"/>
    </row>
    <row r="973" spans="4:4" customFormat="1">
      <c r="D973" s="107"/>
    </row>
    <row r="974" spans="4:4" customFormat="1">
      <c r="D974" s="107"/>
    </row>
    <row r="975" spans="4:4" customFormat="1">
      <c r="D975" s="107"/>
    </row>
    <row r="976" spans="4:4" customFormat="1">
      <c r="D976" s="107"/>
    </row>
    <row r="977" spans="4:4" customFormat="1">
      <c r="D977" s="107"/>
    </row>
    <row r="978" spans="4:4" customFormat="1">
      <c r="D978" s="107"/>
    </row>
    <row r="979" spans="4:4" customFormat="1">
      <c r="D979" s="107"/>
    </row>
    <row r="980" spans="4:4" customFormat="1">
      <c r="D980" s="107"/>
    </row>
    <row r="981" spans="4:4" customFormat="1">
      <c r="D981" s="107"/>
    </row>
    <row r="982" spans="4:4" customFormat="1">
      <c r="D982" s="107"/>
    </row>
    <row r="983" spans="4:4" customFormat="1">
      <c r="D983" s="107"/>
    </row>
    <row r="984" spans="4:4" customFormat="1">
      <c r="D984" s="107"/>
    </row>
    <row r="985" spans="4:4" customFormat="1">
      <c r="D985" s="107"/>
    </row>
    <row r="986" spans="4:4" customFormat="1">
      <c r="D986" s="107"/>
    </row>
    <row r="987" spans="4:4" customFormat="1">
      <c r="D987" s="107"/>
    </row>
    <row r="988" spans="4:4" customFormat="1">
      <c r="D988" s="107"/>
    </row>
    <row r="989" spans="4:4" customFormat="1">
      <c r="D989" s="107"/>
    </row>
    <row r="990" spans="4:4" customFormat="1">
      <c r="D990" s="107"/>
    </row>
    <row r="991" spans="4:4" customFormat="1">
      <c r="D991" s="107"/>
    </row>
    <row r="992" spans="4:4" customFormat="1">
      <c r="D992" s="107"/>
    </row>
    <row r="993" spans="4:4" customFormat="1">
      <c r="D993" s="107"/>
    </row>
    <row r="994" spans="4:4" customFormat="1">
      <c r="D994" s="107"/>
    </row>
    <row r="995" spans="4:4" customFormat="1">
      <c r="D995" s="107"/>
    </row>
    <row r="996" spans="4:4" customFormat="1">
      <c r="D996" s="107"/>
    </row>
    <row r="997" spans="4:4" customFormat="1">
      <c r="D997" s="107"/>
    </row>
    <row r="998" spans="4:4" customFormat="1">
      <c r="D998" s="107"/>
    </row>
    <row r="999" spans="4:4" customFormat="1">
      <c r="D999" s="107"/>
    </row>
    <row r="1000" spans="4:4" customFormat="1">
      <c r="D1000" s="107"/>
    </row>
    <row r="1001" spans="4:4" customFormat="1">
      <c r="D1001" s="107"/>
    </row>
    <row r="1002" spans="4:4" customFormat="1">
      <c r="D1002" s="107"/>
    </row>
    <row r="1003" spans="4:4" customFormat="1">
      <c r="D1003" s="107"/>
    </row>
    <row r="1004" spans="4:4" customFormat="1">
      <c r="D1004" s="107"/>
    </row>
    <row r="1005" spans="4:4" customFormat="1">
      <c r="D1005" s="107"/>
    </row>
    <row r="1006" spans="4:4" customFormat="1">
      <c r="D1006" s="107"/>
    </row>
    <row r="1007" spans="4:4" customFormat="1">
      <c r="D1007" s="107"/>
    </row>
    <row r="1008" spans="4:4" customFormat="1">
      <c r="D1008" s="107"/>
    </row>
    <row r="1009" spans="4:4" customFormat="1">
      <c r="D1009" s="107"/>
    </row>
    <row r="1010" spans="4:4" customFormat="1">
      <c r="D1010" s="107"/>
    </row>
    <row r="1011" spans="4:4" customFormat="1">
      <c r="D1011" s="107"/>
    </row>
    <row r="1012" spans="4:4" customFormat="1">
      <c r="D1012" s="107"/>
    </row>
    <row r="1013" spans="4:4" customFormat="1">
      <c r="D1013" s="107"/>
    </row>
    <row r="1014" spans="4:4" customFormat="1">
      <c r="D1014" s="107"/>
    </row>
    <row r="1015" spans="4:4" customFormat="1">
      <c r="D1015" s="107"/>
    </row>
    <row r="1016" spans="4:4" customFormat="1">
      <c r="D1016" s="107"/>
    </row>
    <row r="1017" spans="4:4" customFormat="1">
      <c r="D1017" s="107"/>
    </row>
    <row r="1018" spans="4:4" customFormat="1">
      <c r="D1018" s="107"/>
    </row>
    <row r="1019" spans="4:4" customFormat="1">
      <c r="D1019" s="107"/>
    </row>
    <row r="1020" spans="4:4" customFormat="1">
      <c r="D1020" s="107"/>
    </row>
    <row r="1021" spans="4:4" customFormat="1">
      <c r="D1021" s="107"/>
    </row>
    <row r="1022" spans="4:4" customFormat="1">
      <c r="D1022" s="107"/>
    </row>
    <row r="1023" spans="4:4" customFormat="1">
      <c r="D1023" s="107"/>
    </row>
    <row r="1024" spans="4:4" customFormat="1">
      <c r="D1024" s="107"/>
    </row>
    <row r="1025" spans="4:4" customFormat="1">
      <c r="D1025" s="107"/>
    </row>
  </sheetData>
  <mergeCells count="11">
    <mergeCell ref="B1:F1"/>
    <mergeCell ref="G1:Q1"/>
    <mergeCell ref="R1:U1"/>
    <mergeCell ref="B2:F2"/>
    <mergeCell ref="G2:Q2"/>
    <mergeCell ref="R2:U2"/>
    <mergeCell ref="N3:O3"/>
    <mergeCell ref="P3:Q3"/>
    <mergeCell ref="R3:S3"/>
    <mergeCell ref="B15:E15"/>
    <mergeCell ref="K30:M30"/>
  </mergeCells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>
    <oddHeader>&amp;C&amp;"Bookman Old Style,Tučné"320085 - úprava technologie výdejních lávek - sklad Třemošná</oddHeader>
    <oddFooter>&amp;L&amp;"Bookman Old Style,Obyčejné"Třemošná, 27.1.2014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14</vt:i4>
      </vt:variant>
    </vt:vector>
  </HeadingPairs>
  <TitlesOfParts>
    <vt:vector size="26" baseType="lpstr">
      <vt:lpstr>soupis</vt:lpstr>
      <vt:lpstr>1.</vt:lpstr>
      <vt:lpstr>2.</vt:lpstr>
      <vt:lpstr>3.</vt:lpstr>
      <vt:lpstr>4.</vt:lpstr>
      <vt:lpstr>5.</vt:lpstr>
      <vt:lpstr>6.</vt:lpstr>
      <vt:lpstr>7.</vt:lpstr>
      <vt:lpstr>8.</vt:lpstr>
      <vt:lpstr>9.</vt:lpstr>
      <vt:lpstr>10.</vt:lpstr>
      <vt:lpstr>11.</vt:lpstr>
      <vt:lpstr>'1.'!Názvy_tisku</vt:lpstr>
      <vt:lpstr>'2.'!Názvy_tisku</vt:lpstr>
      <vt:lpstr>'3.'!Názvy_tisku</vt:lpstr>
      <vt:lpstr>'4.'!Názvy_tisku</vt:lpstr>
      <vt:lpstr>'5.'!Názvy_tisku</vt:lpstr>
      <vt:lpstr>'6.'!Názvy_tisku</vt:lpstr>
      <vt:lpstr>'7.'!Názvy_tisku</vt:lpstr>
      <vt:lpstr>'1.'!Oblast_tisku</vt:lpstr>
      <vt:lpstr>'2.'!Oblast_tisku</vt:lpstr>
      <vt:lpstr>'3.'!Oblast_tisku</vt:lpstr>
      <vt:lpstr>'4.'!Oblast_tisku</vt:lpstr>
      <vt:lpstr>'5.'!Oblast_tisku</vt:lpstr>
      <vt:lpstr>'6.'!Oblast_tisku</vt:lpstr>
      <vt:lpstr>'7.'!Oblast_tisku</vt:lpstr>
    </vt:vector>
  </TitlesOfParts>
  <Company>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WinXP</dc:creator>
  <cp:lastModifiedBy>Polanka Václav</cp:lastModifiedBy>
  <cp:lastPrinted>2014-01-27T14:16:12Z</cp:lastPrinted>
  <dcterms:created xsi:type="dcterms:W3CDTF">2009-03-13T06:18:38Z</dcterms:created>
  <dcterms:modified xsi:type="dcterms:W3CDTF">2014-01-27T14:16:15Z</dcterms:modified>
</cp:coreProperties>
</file>